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<sst xmlns="http://schemas.openxmlformats.org/spreadsheetml/2006/main" count="847" uniqueCount="847">
  <si>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春日居サイバーナイフ・リハビリ病院</t>
  </si>
  <si>
    <t>〒406-0014　笛吹市春日居町国府４３６</t>
  </si>
  <si>
    <t>病棟の建築時期と構造</t>
  </si>
  <si>
    <t>建物情報＼病棟名</t>
  </si>
  <si>
    <t>A棟（療1）</t>
  </si>
  <si>
    <t>Ｂ棟（療1）</t>
  </si>
  <si>
    <t>Ｃ棟（回5)</t>
  </si>
  <si>
    <t>Ｄ棟（回5）</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</si>
  <si>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</si>
  <si>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</si>
  <si>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</si>
  <si>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</si>
  <si>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</si>
  <si>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</si>
  <si>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</si>
  <si>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</si>
  <si>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</si>
  <si>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</si>
  <si>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</si>
  <si>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</si>
  <si>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</si>
  <si>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</si>
  <si>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</si>
  <si>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</si>
  <si>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</si>
  <si>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</si>
  <si>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</si>
  <si>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</si>
  <si>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</si>
  <si>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</si>
  <si>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</si>
  <si>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</si>
  <si>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</si>
  <si>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</si>
  <si>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</si>
  <si>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</si>
  <si>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</si>
  <si>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</si>
  <si>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</si>
  <si>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</si>
  <si>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</si>
  <si>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</si>
  <si>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</si>
  <si>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</si>
  <si>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</si>
  <si>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</si>
  <si>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</si>
  <si>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</si>
  <si>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</si>
  <si>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</si>
  <si>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</si>
  <si>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</si>
  <si>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</si>
  <si>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</si>
  <si>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</si>
  <si>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</si>
  <si>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</si>
  <si>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</si>
  <si>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</si>
  <si>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</si>
  <si>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</si>
  <si>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</si>
  <si>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</si>
  <si>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</si>
  <si>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</si>
  <si>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</si>
  <si>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</si>
  <si>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</si>
  <si>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</si>
  <si>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</si>
  <si>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</si>
  <si>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</si>
  <si>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</si>
  <si>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</si>
  <si>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</si>
  <si>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</si>
  <si>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</si>
  <si>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</si>
  <si>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</si>
  <si>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</si>
  <si>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</si>
  <si>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</si>
  <si>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</si>
  <si>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</si>
  <si>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</si>
  <si>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</si>
  <si>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</si>
  <si>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</si>
  <si>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</si>
  <si>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</si>
  <si>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</si>
  <si>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</si>
  <si>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</si>
  <si>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</si>
  <si>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</si>
  <si>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</si>
  <si>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</si>
  <si>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</si>
  <si>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</si>
  <si>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</si>
  <si>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</si>
  <si>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</si>
  <si>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</si>
  <si>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</si>
  <si>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</si>
  <si>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</si>
  <si>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</si>
  <si>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様式１病院施設票(43)-2</t>
  </si>
  <si>
    <t>放射線科</t>
  </si>
  <si>
    <t>整形外科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</si>
  <si>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</si>
  <si>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</si>
  <si>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</si>
  <si>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</si>
  <si>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</si>
  <si>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</si>
  <si>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</si>
  <si>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</si>
  <si>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</si>
  <si>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</si>
  <si>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</si>
  <si>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</si>
  <si>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</si>
  <si>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</si>
  <si>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</si>
  <si>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</si>
  <si>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</si>
  <si>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</si>
  <si>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</si>
  <si>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</si>
  <si>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</si>
  <si>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</si>
  <si>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</si>
  <si>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</si>
  <si>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</si>
  <si>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</si>
  <si>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</si>
  <si>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</si>
  <si>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</si>
  <si>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</si>
  <si>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</si>
  <si>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</si>
  <si>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</si>
  <si>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</si>
  <si>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</si>
  <si>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</si>
  <si>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</si>
  <si>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</si>
  <si>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</si>
  <si>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</si>
  <si>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</si>
  <si>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</si>
  <si>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</si>
  <si>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</si>
  <si>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</si>
  <si>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</si>
  <si>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</si>
  <si>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</si>
  <si>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</si>
  <si>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</si>
  <si>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</si>
  <si>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</si>
  <si>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</si>
  <si>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</si>
  <si>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</si>
  <si>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</si>
  <si>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</si>
  <si>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</si>
  <si>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</si>
  <si>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</si>
  <si>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</si>
  <si>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</si>
  <si>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</si>
  <si>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</si>
  <si>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</si>
  <si>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</si>
  <si>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</si>
  <si>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</si>
  <si>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</si>
  <si>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</si>
  <si>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</si>
  <si>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</si>
  <si>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</si>
  <si>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</si>
  <si>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</si>
  <si>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</si>
  <si>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</si>
  <si>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</si>
  <si>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</si>
  <si>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</si>
  <si>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</si>
  <si>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</si>
  <si>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</si>
  <si>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</si>
  <si>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</si>
  <si>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</si>
  <si>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</si>
  <si>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</si>
  <si>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</si>
  <si>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</si>
  <si>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</si>
  <si>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</si>
  <si>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</si>
  <si>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</si>
  <si>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</si>
  <si>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</si>
  <si>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</si>
  <si>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</si>
  <si>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</si>
  <si>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</si>
  <si>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</si>
  <si>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</si>
  <si>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</si>
  <si>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</si>
  <si>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</si>
  <si>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</si>
  <si>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</si>
  <si>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</si>
  <si>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</si>
  <si>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</si>
  <si>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</si>
  <si>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</si>
  <si>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</si>
  <si>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</si>
  <si>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</si>
  <si>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</si>
  <si>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</si>
  <si>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</si>
  <si>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</si>
  <si>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</si>
  <si>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</si>
  <si>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</si>
  <si>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</si>
  <si>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</si>
  <si>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</si>
  <si>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</si>
  <si>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</si>
  <si>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</si>
  <si>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</si>
  <si>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</si>
  <si>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</si>
  <si>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</si>
  <si>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</si>
  <si>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</si>
  <si>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</si>
  <si>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</si>
  <si>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</si>
  <si>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</si>
  <si>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</si>
  <si>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</si>
  <si>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</si>
  <si>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</si>
  <si>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</si>
  <si>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</si>
  <si>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</si>
  <si>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</si>
  <si>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</si>
  <si>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</si>
  <si>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</si>
  <si>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</si>
  <si>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</si>
  <si>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</si>
  <si>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</si>
  <si>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</si>
  <si>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</si>
  <si>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</si>
  <si>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</si>
  <si>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</si>
  <si>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</si>
  <si>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</si>
  <si>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</si>
  <si>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</si>
  <si>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</si>
  <si>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</si>
  <si>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</si>
  <si>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</si>
  <si>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</si>
  <si>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</si>
  <si>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</si>
  <si>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</si>
  <si>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</si>
  <si>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</si>
  <si>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</si>
  <si>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</si>
  <si>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</si>
  <si>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</si>
  <si>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</si>
  <si>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</si>
  <si>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</si>
  <si>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</si>
  <si>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</si>
  <si>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</si>
  <si>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</si>
  <si>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</si>
  <si>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</si>
  <si>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</si>
  <si>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</si>
  <si>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</si>
  <si>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</si>
  <si>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</si>
  <si>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</si>
  <si>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</si>
  <si>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</si>
  <si>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</si>
  <si>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</si>
  <si>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</si>
  <si>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</si>
  <si>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</si>
  <si>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</si>
  <si>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</si>
  <si>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</si>
  <si>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</si>
  <si>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</si>
  <si>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</si>
  <si>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</si>
  <si>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</si>
  <si>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</si>
  <si>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</si>
  <si>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</si>
  <si>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</si>
  <si>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</si>
  <si>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</si>
  <si>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</si>
  <si>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</si>
  <si>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</si>
  <si>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</si>
  <si>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</si>
  <si>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</si>
  <si>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</si>
  <si>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</si>
  <si>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</si>
  <si>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</si>
  <si>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</si>
  <si>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</si>
  <si>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</si>
  <si>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</si>
  <si>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</si>
  <si>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</si>
  <si>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</si>
  <si>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</si>
  <si>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</si>
  <si>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</si>
  <si>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</si>
  <si>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</si>
  <si>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</si>
  <si>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</si>
  <si>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</si>
  <si>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</si>
  <si>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</si>
  <si>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</si>
  <si>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</si>
  <si>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</si>
  <si>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</si>
  <si>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</si>
  <si>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</si>
  <si>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</si>
  <si>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</si>
  <si>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</si>
  <si>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A棟</t>
  </si>
  <si>
    <t>B棟</t>
  </si>
  <si>
    <t>C棟</t>
  </si>
  <si>
    <t>D棟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</si>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</sst>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10</v>
      </c>
      <c r="M11" s="16" t="s">
        <v>10</v>
      </c>
      <c r="N11" s="16" t="s">
        <v>10</v>
      </c>
      <c r="O11" s="16" t="s">
        <v>10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16</v>
      </c>
      <c r="J19" s="355"/>
      <c r="K19" s="355"/>
      <c r="L19" s="18"/>
      <c r="M19" s="17"/>
      <c r="N19" s="17" t="s">
        <v>17</v>
      </c>
      <c r="O19" s="17" t="s">
        <v>17</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18</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t="s">
        <v>17</v>
      </c>
      <c r="O30" s="17" t="s">
        <v>17</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10</v>
      </c>
      <c r="M58" s="17" t="s">
        <v>10</v>
      </c>
      <c r="N58" s="17" t="s">
        <v>10</v>
      </c>
      <c r="O58" s="17" t="s">
        <v>10</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18</v>
      </c>
      <c r="M95" s="210" t="s">
        <v>18</v>
      </c>
      <c r="N95" s="210" t="s">
        <v>16</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v>0</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60</v>
      </c>
      <c r="M108" s="166">
        <v>40</v>
      </c>
      <c r="N108" s="166">
        <v>40</v>
      </c>
      <c r="O108" s="166">
        <v>60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60</v>
      </c>
      <c r="M109" s="166">
        <v>40</v>
      </c>
      <c r="N109" s="166">
        <v>40</v>
      </c>
      <c r="O109" s="166">
        <v>60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60</v>
      </c>
      <c r="M111" s="166">
        <v>40</v>
      </c>
      <c r="N111" s="166">
        <v>40</v>
      </c>
      <c r="O111" s="166">
        <v>60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60</v>
      </c>
      <c r="M112" s="166">
        <v>40</v>
      </c>
      <c r="N112" s="166">
        <v>40</v>
      </c>
      <c r="O112" s="166">
        <v>60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60</v>
      </c>
      <c r="M114" s="166">
        <v>40</v>
      </c>
      <c r="N114" s="166">
        <v>40</v>
      </c>
      <c r="O114" s="166">
        <v>60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60</v>
      </c>
      <c r="M115" s="166">
        <v>40</v>
      </c>
      <c r="N115" s="166">
        <v>40</v>
      </c>
      <c r="O115" s="166">
        <v>60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10</v>
      </c>
      <c r="M117" s="165" t="s">
        <v>10</v>
      </c>
      <c r="N117" s="165" t="s">
        <v>10</v>
      </c>
      <c r="O117" s="165" t="s">
        <v>10</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t="s">
        <v>102</v>
      </c>
      <c r="O125" s="211" t="s">
        <v>102</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t="s">
        <v>106</v>
      </c>
      <c r="O126" s="211" t="s">
        <v>106</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t="s">
        <v>109</v>
      </c>
      <c r="O127" s="211" t="s">
        <v>109</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10</v>
      </c>
      <c r="M128" s="211" t="s">
        <v>10</v>
      </c>
      <c r="N128" s="211" t="s">
        <v>111</v>
      </c>
      <c r="O128" s="211" t="s">
        <v>111</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116</v>
      </c>
      <c r="N136" s="211" t="s">
        <v>117</v>
      </c>
      <c r="O136" s="211" t="s">
        <v>10</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118</v>
      </c>
      <c r="F137" s="252"/>
      <c r="G137" s="252"/>
      <c r="H137" s="253"/>
      <c r="I137" s="237"/>
      <c r="J137" s="68"/>
      <c r="K137" s="69"/>
      <c r="L137" s="67">
        <v>60</v>
      </c>
      <c r="M137" s="211">
        <v>40</v>
      </c>
      <c r="N137" s="211">
        <v>40</v>
      </c>
      <c r="O137" s="211">
        <v>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10</v>
      </c>
      <c r="M138" s="211" t="s">
        <v>10</v>
      </c>
      <c r="N138" s="211" t="s">
        <v>10</v>
      </c>
      <c r="O138" s="211" t="s">
        <v>10</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10</v>
      </c>
      <c r="M140" s="211" t="s">
        <v>10</v>
      </c>
      <c r="N140" s="211" t="s">
        <v>10</v>
      </c>
      <c r="O140" s="211" t="s">
        <v>10</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2.7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14</v>
      </c>
      <c r="M193" s="213">
        <v>9</v>
      </c>
      <c r="N193" s="213">
        <v>11</v>
      </c>
      <c r="O193" s="213">
        <v>20</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0.9</v>
      </c>
      <c r="M194" s="212">
        <v>3.6</v>
      </c>
      <c r="N194" s="212">
        <v>2</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3</v>
      </c>
      <c r="N195" s="213">
        <v>4</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2.7</v>
      </c>
      <c r="M196" s="212">
        <v>0</v>
      </c>
      <c r="N196" s="212">
        <v>0</v>
      </c>
      <c r="O196" s="212">
        <v>1.9</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13</v>
      </c>
      <c r="M197" s="213">
        <v>10</v>
      </c>
      <c r="N197" s="213">
        <v>9</v>
      </c>
      <c r="O197" s="213">
        <v>12</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v>3</v>
      </c>
      <c r="O201" s="213">
        <v>3</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v>3</v>
      </c>
      <c r="O203" s="213">
        <v>3</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2</v>
      </c>
      <c r="N221" s="89">
        <v>2</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1</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1</v>
      </c>
      <c r="N225" s="89">
        <v>4</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1</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24</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23</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1.6</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7</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2</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1.2</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1</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211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162</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195</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195</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1</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10</v>
      </c>
      <c r="M295" s="215" t="s">
        <v>10</v>
      </c>
      <c r="N295" s="215" t="s">
        <v>10</v>
      </c>
      <c r="O295" s="215" t="s">
        <v>10</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145</v>
      </c>
      <c r="M316" s="213">
        <v>72</v>
      </c>
      <c r="N316" s="213">
        <v>120</v>
      </c>
      <c r="O316" s="213">
        <v>148</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136</v>
      </c>
      <c r="M317" s="213">
        <v>72</v>
      </c>
      <c r="N317" s="213">
        <v>120</v>
      </c>
      <c r="O317" s="213">
        <v>148</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9</v>
      </c>
      <c r="M318" s="213">
        <v>0</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21079</v>
      </c>
      <c r="M320" s="213">
        <v>14115</v>
      </c>
      <c r="N320" s="213">
        <v>14286</v>
      </c>
      <c r="O320" s="213">
        <v>21238</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147</v>
      </c>
      <c r="M321" s="213">
        <v>81</v>
      </c>
      <c r="N321" s="213">
        <v>120</v>
      </c>
      <c r="O321" s="213">
        <v>157</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145</v>
      </c>
      <c r="M329" s="213">
        <v>72</v>
      </c>
      <c r="N329" s="213">
        <v>120</v>
      </c>
      <c r="O329" s="213">
        <v>148</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45</v>
      </c>
      <c r="M330" s="213">
        <v>25</v>
      </c>
      <c r="N330" s="213">
        <v>19</v>
      </c>
      <c r="O330" s="213">
        <v>27</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7</v>
      </c>
      <c r="M331" s="213">
        <v>2</v>
      </c>
      <c r="N331" s="213">
        <v>0</v>
      </c>
      <c r="O331" s="213">
        <v>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90</v>
      </c>
      <c r="M332" s="213">
        <v>42</v>
      </c>
      <c r="N332" s="213">
        <v>99</v>
      </c>
      <c r="O332" s="213">
        <v>121</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3</v>
      </c>
      <c r="M333" s="213">
        <v>3</v>
      </c>
      <c r="N333" s="213">
        <v>1</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195</v>
      </c>
      <c r="F336" s="259"/>
      <c r="G336" s="259"/>
      <c r="H336" s="260"/>
      <c r="I336" s="298"/>
      <c r="J336" s="86">
        <f t="shared" si="50"/>
        <v>0</v>
      </c>
      <c r="K336" s="57" t="str">
        <f t="shared" si="51"/>
      </c>
      <c r="L336" s="89">
        <v>0</v>
      </c>
      <c r="M336" s="213">
        <v>0</v>
      </c>
      <c r="N336" s="213">
        <v>1</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147</v>
      </c>
      <c r="M337" s="213">
        <v>81</v>
      </c>
      <c r="N337" s="213">
        <v>120</v>
      </c>
      <c r="O337" s="213">
        <v>157</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24</v>
      </c>
      <c r="M338" s="213">
        <v>18</v>
      </c>
      <c r="N338" s="213">
        <v>36</v>
      </c>
      <c r="O338" s="213">
        <v>45</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38</v>
      </c>
      <c r="M339" s="213">
        <v>14</v>
      </c>
      <c r="N339" s="213">
        <v>37</v>
      </c>
      <c r="O339" s="213">
        <v>39</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34</v>
      </c>
      <c r="M340" s="213">
        <v>16</v>
      </c>
      <c r="N340" s="213">
        <v>26</v>
      </c>
      <c r="O340" s="213">
        <v>32</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0</v>
      </c>
      <c r="M341" s="213">
        <v>0</v>
      </c>
      <c r="N341" s="213">
        <v>1</v>
      </c>
      <c r="O341" s="213">
        <v>12</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0</v>
      </c>
      <c r="M342" s="213">
        <v>0</v>
      </c>
      <c r="N342" s="213">
        <v>0</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v>2</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0</v>
      </c>
      <c r="M344" s="213">
        <v>0</v>
      </c>
      <c r="N344" s="213">
        <v>4</v>
      </c>
      <c r="O344" s="213">
        <v>10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51</v>
      </c>
      <c r="M345" s="213">
        <v>33</v>
      </c>
      <c r="N345" s="213">
        <v>16</v>
      </c>
      <c r="O345" s="213">
        <v>17</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195</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123</v>
      </c>
      <c r="M354" s="213">
        <v>63</v>
      </c>
      <c r="N354" s="213">
        <v>84</v>
      </c>
      <c r="O354" s="213">
        <v>112</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123</v>
      </c>
      <c r="M355" s="213">
        <v>63</v>
      </c>
      <c r="N355" s="213">
        <v>84</v>
      </c>
      <c r="O355" s="213">
        <v>112</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358</v>
      </c>
      <c r="M390" s="210" t="s">
        <v>359</v>
      </c>
      <c r="N390" s="198" t="s">
        <v>360</v>
      </c>
      <c r="O390" s="198" t="s">
        <v>361</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10</v>
      </c>
      <c r="M391" s="45" t="s">
        <v>10</v>
      </c>
      <c r="N391" s="50" t="s">
        <v>10</v>
      </c>
      <c r="O391" s="50" t="s">
        <v>10</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362</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366</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367</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368</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369</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370</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371</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372</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373</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779</v>
      </c>
      <c r="M404" s="217">
        <v>494</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t="s">
        <v>376</v>
      </c>
      <c r="O405" s="217" t="s">
        <v>376</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377</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378</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379</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380</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381</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382</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383</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384</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502</v>
      </c>
      <c r="O445" s="217">
        <v>689</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418</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419</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420</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421</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422</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423</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424</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425</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426</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428</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429</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430</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431</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432</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433</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434</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435</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436</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437</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438</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440</v>
      </c>
      <c r="C475" s="258" t="s">
        <v>441</v>
      </c>
      <c r="D475" s="259"/>
      <c r="E475" s="259"/>
      <c r="F475" s="259"/>
      <c r="G475" s="259"/>
      <c r="H475" s="260"/>
      <c r="I475" s="255" t="s">
        <v>442</v>
      </c>
      <c r="J475" s="78" t="str">
        <f>IF(SUM(L475:BS475)=0,IF(COUNTIF(L475:BS475,"未確認")&gt;0,"未確認",IF(COUNTIF(L475:BS475,"~*")&gt;0,"*",SUM(L475:BS475))),SUM(L475:BS475))</f>
        <v>未確認</v>
      </c>
      <c r="K475" s="129" t="str">
        <f ref="K475:K482" t="shared" si="69">IF(OR(COUNTIF(L475:BS475,"未確認")&gt;0,COUNTIF(L475:BS475,"*")&gt;0),"※","")</f>
        <v>※</v>
      </c>
      <c r="L475" s="79" t="s">
        <v>376</v>
      </c>
      <c r="M475" s="217">
        <v>0</v>
      </c>
      <c r="N475" s="217">
        <v>0</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t="s">
        <v>376</v>
      </c>
      <c r="M476" s="217">
        <v>0</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t="s">
        <v>376</v>
      </c>
      <c r="M514" s="217" t="s">
        <v>376</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v>0</v>
      </c>
      <c r="M515" s="217">
        <v>0</v>
      </c>
      <c r="N515" s="217">
        <v>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322</v>
      </c>
      <c r="M544" s="217" t="s">
        <v>376</v>
      </c>
      <c r="N544" s="217">
        <v>272</v>
      </c>
      <c r="O544" s="217">
        <v>417</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10</v>
      </c>
      <c r="M570" s="227" t="s">
        <v>10</v>
      </c>
      <c r="N570" s="227" t="s">
        <v>10</v>
      </c>
      <c r="O570" s="227" t="s">
        <v>10</v>
      </c>
      <c r="P570" s="227" t="s">
        <v>10</v>
      </c>
      <c r="Q570" s="227" t="s">
        <v>10</v>
      </c>
      <c r="R570" s="227" t="s">
        <v>10</v>
      </c>
      <c r="S570" s="227" t="s">
        <v>10</v>
      </c>
      <c r="T570" s="227" t="s">
        <v>10</v>
      </c>
      <c r="U570" s="227" t="s">
        <v>10</v>
      </c>
      <c r="V570" s="227" t="s">
        <v>10</v>
      </c>
      <c r="W570" s="227" t="s">
        <v>10</v>
      </c>
      <c r="X570" s="227" t="s">
        <v>10</v>
      </c>
      <c r="Y570" s="227" t="s">
        <v>10</v>
      </c>
      <c r="Z570" s="227" t="s">
        <v>10</v>
      </c>
      <c r="AA570" s="227" t="s">
        <v>10</v>
      </c>
      <c r="AB570" s="227" t="s">
        <v>10</v>
      </c>
      <c r="AC570" s="227" t="s">
        <v>10</v>
      </c>
      <c r="AD570" s="227" t="s">
        <v>10</v>
      </c>
      <c r="AE570" s="227" t="s">
        <v>10</v>
      </c>
      <c r="AF570" s="227" t="s">
        <v>10</v>
      </c>
      <c r="AG570" s="227" t="s">
        <v>10</v>
      </c>
      <c r="AH570" s="227" t="s">
        <v>10</v>
      </c>
      <c r="AI570" s="227" t="s">
        <v>10</v>
      </c>
      <c r="AJ570" s="227" t="s">
        <v>10</v>
      </c>
      <c r="AK570" s="227" t="s">
        <v>10</v>
      </c>
      <c r="AL570" s="227" t="s">
        <v>10</v>
      </c>
      <c r="AM570" s="227" t="s">
        <v>10</v>
      </c>
      <c r="AN570" s="227" t="s">
        <v>10</v>
      </c>
      <c r="AO570" s="227" t="s">
        <v>10</v>
      </c>
      <c r="AP570" s="227" t="s">
        <v>10</v>
      </c>
      <c r="AQ570" s="227" t="s">
        <v>10</v>
      </c>
      <c r="AR570" s="227" t="s">
        <v>10</v>
      </c>
      <c r="AS570" s="227" t="s">
        <v>10</v>
      </c>
      <c r="AT570" s="227" t="s">
        <v>10</v>
      </c>
      <c r="AU570" s="227" t="s">
        <v>10</v>
      </c>
      <c r="AV570" s="227" t="s">
        <v>10</v>
      </c>
      <c r="AW570" s="227" t="s">
        <v>10</v>
      </c>
      <c r="AX570" s="227" t="s">
        <v>10</v>
      </c>
      <c r="AY570" s="227" t="s">
        <v>10</v>
      </c>
      <c r="AZ570" s="227" t="s">
        <v>10</v>
      </c>
      <c r="BA570" s="227" t="s">
        <v>10</v>
      </c>
      <c r="BB570" s="227" t="s">
        <v>10</v>
      </c>
      <c r="BC570" s="227" t="s">
        <v>10</v>
      </c>
      <c r="BD570" s="227" t="s">
        <v>10</v>
      </c>
      <c r="BE570" s="227" t="s">
        <v>10</v>
      </c>
      <c r="BF570" s="227" t="s">
        <v>10</v>
      </c>
      <c r="BG570" s="227" t="s">
        <v>10</v>
      </c>
      <c r="BH570" s="227" t="s">
        <v>10</v>
      </c>
      <c r="BI570" s="227" t="s">
        <v>10</v>
      </c>
      <c r="BJ570" s="227" t="s">
        <v>10</v>
      </c>
      <c r="BK570" s="227" t="s">
        <v>10</v>
      </c>
      <c r="BL570" s="227" t="s">
        <v>10</v>
      </c>
      <c r="BM570" s="227" t="s">
        <v>10</v>
      </c>
      <c r="BN570" s="227" t="s">
        <v>10</v>
      </c>
      <c r="BO570" s="227" t="s">
        <v>10</v>
      </c>
      <c r="BP570" s="227" t="s">
        <v>10</v>
      </c>
      <c r="BQ570" s="227" t="s">
        <v>10</v>
      </c>
      <c r="BR570" s="227" t="s">
        <v>10</v>
      </c>
      <c r="BS570" s="227" t="s">
        <v>10</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v>0</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t="s">
        <v>376</v>
      </c>
      <c r="M628" s="217" t="s">
        <v>376</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v>0</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v>0</v>
      </c>
      <c r="M632" s="217">
        <v>0</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v>0</v>
      </c>
      <c r="M642" s="217">
        <v>0</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v>0</v>
      </c>
      <c r="M643" s="217">
        <v>0</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v>0</v>
      </c>
      <c r="M645" s="217">
        <v>0</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v>0</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v>0</v>
      </c>
      <c r="M648" s="217">
        <v>0</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534</v>
      </c>
      <c r="M656" s="217">
        <v>359</v>
      </c>
      <c r="N656" s="217">
        <v>545</v>
      </c>
      <c r="O656" s="217">
        <v>743</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v>432</v>
      </c>
      <c r="M658" s="217">
        <v>302</v>
      </c>
      <c r="N658" s="217">
        <v>466</v>
      </c>
      <c r="O658" s="217">
        <v>671</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v>60</v>
      </c>
      <c r="M659" s="217">
        <v>46</v>
      </c>
      <c r="N659" s="217" t="s">
        <v>376</v>
      </c>
      <c r="O659" s="217">
        <v>23</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v>31</v>
      </c>
      <c r="M660" s="217" t="s">
        <v>376</v>
      </c>
      <c r="N660" s="217">
        <v>78</v>
      </c>
      <c r="O660" s="217">
        <v>54</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v>12</v>
      </c>
      <c r="M663" s="217" t="s">
        <v>376</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v>16</v>
      </c>
      <c r="M665" s="217" t="s">
        <v>376</v>
      </c>
      <c r="N665" s="217">
        <v>52</v>
      </c>
      <c r="O665" s="217">
        <v>56</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t="s">
        <v>376</v>
      </c>
      <c r="M668" s="217">
        <v>0</v>
      </c>
      <c r="N668" s="217">
        <v>25</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502</v>
      </c>
      <c r="O669" s="217">
        <v>689</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10</v>
      </c>
      <c r="M677" s="211" t="s">
        <v>10</v>
      </c>
      <c r="N677" s="211" t="s">
        <v>778</v>
      </c>
      <c r="O677" s="211" t="s">
        <v>10</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91.8</v>
      </c>
      <c r="O678" s="230">
        <v>88.5</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6.8</v>
      </c>
      <c r="O679" s="231">
        <v>6.8</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t="s">
        <v>376</v>
      </c>
      <c r="M680" s="232" t="s">
        <v>376</v>
      </c>
      <c r="N680" s="232" t="s">
        <v>376</v>
      </c>
      <c r="O680" s="232" t="s">
        <v>376</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t="s">
        <v>376</v>
      </c>
      <c r="O681" s="232" t="s">
        <v>376</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t="s">
        <v>376</v>
      </c>
      <c r="O682" s="232" t="s">
        <v>376</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t="s">
        <v>376</v>
      </c>
      <c r="O683" s="232" t="s">
        <v>376</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t="s">
        <v>376</v>
      </c>
      <c r="O684" s="232" t="s">
        <v>376</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111</v>
      </c>
      <c r="O685" s="232">
        <v>111</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21</v>
      </c>
      <c r="O686" s="232">
        <v>21</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111</v>
      </c>
      <c r="O687" s="232">
        <v>111</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22</v>
      </c>
      <c r="O688" s="232">
        <v>22</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110</v>
      </c>
      <c r="O689" s="232">
        <v>110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20</v>
      </c>
      <c r="O690" s="232">
        <v>20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107</v>
      </c>
      <c r="O691" s="232">
        <v>107</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22</v>
      </c>
      <c r="O692" s="232">
        <v>22</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40</v>
      </c>
      <c r="O693" s="233">
        <v>40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35.3</v>
      </c>
      <c r="O694" s="233">
        <v>35.3</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40.4</v>
      </c>
      <c r="O695" s="233">
        <v>40.4</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53.5</v>
      </c>
      <c r="O696" s="233">
        <v>53.5</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524</v>
      </c>
      <c r="M704" s="217">
        <v>331</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t="s">
        <v>376</v>
      </c>
      <c r="M705" s="217" t="s">
        <v>376</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v>20</v>
      </c>
      <c r="M714" s="217">
        <v>0</v>
      </c>
      <c r="N714" s="217" t="s">
        <v>376</v>
      </c>
      <c r="O714" s="217">
        <v>11</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