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O40" i="3" l="1"/>
  <c r="M40" i="3"/>
  <c r="K40" i="3"/>
  <c r="I40" i="3"/>
  <c r="G40" i="3"/>
  <c r="E40" i="3"/>
  <c r="C40" i="3"/>
  <c r="C41" i="3" l="1"/>
  <c r="E41" i="3"/>
  <c r="O39" i="3"/>
  <c r="M39" i="3"/>
  <c r="K39" i="3"/>
  <c r="I39" i="3"/>
  <c r="G39" i="3"/>
  <c r="E39" i="3"/>
  <c r="C39" i="3"/>
  <c r="O41" i="3"/>
  <c r="M41" i="3"/>
  <c r="K41" i="3"/>
  <c r="I41" i="3"/>
  <c r="G41" i="3"/>
  <c r="M38" i="3"/>
  <c r="K38" i="3"/>
  <c r="I38" i="3"/>
  <c r="G38" i="3"/>
  <c r="E38" i="3"/>
  <c r="C38" i="3"/>
  <c r="O38" i="3"/>
  <c r="O37" i="3"/>
  <c r="M37" i="3"/>
  <c r="K37" i="3"/>
  <c r="I37" i="3"/>
  <c r="G37" i="3"/>
  <c r="E37" i="3"/>
  <c r="C37" i="3"/>
  <c r="O36" i="3"/>
  <c r="M36" i="3"/>
  <c r="K36" i="3"/>
  <c r="I36" i="3"/>
  <c r="G36" i="3"/>
  <c r="E36" i="3"/>
  <c r="C36" i="3"/>
  <c r="O35" i="3"/>
  <c r="M35" i="3"/>
  <c r="K35" i="3"/>
  <c r="I35" i="3"/>
  <c r="G35" i="3"/>
  <c r="C35" i="3"/>
  <c r="E35" i="3"/>
  <c r="C34" i="3"/>
  <c r="E34" i="3"/>
  <c r="G34" i="3"/>
  <c r="I34" i="3"/>
  <c r="K34" i="3"/>
  <c r="M34" i="3"/>
  <c r="O34" i="3"/>
  <c r="M33" i="3"/>
  <c r="K33" i="3"/>
  <c r="I33" i="3"/>
  <c r="G33" i="3"/>
  <c r="E33" i="3"/>
  <c r="O33" i="3"/>
  <c r="O31" i="3"/>
  <c r="M31" i="3"/>
  <c r="K31" i="3"/>
  <c r="I31" i="3"/>
  <c r="G31" i="3"/>
  <c r="E31" i="3"/>
  <c r="C31" i="3"/>
  <c r="O30" i="3"/>
  <c r="M30" i="3"/>
  <c r="K30" i="3"/>
  <c r="I30" i="3"/>
  <c r="G30" i="3"/>
  <c r="E30" i="3"/>
  <c r="C30" i="3"/>
  <c r="O29" i="3"/>
  <c r="M29" i="3"/>
  <c r="K29" i="3"/>
  <c r="I29" i="3"/>
  <c r="G29" i="3"/>
  <c r="E29" i="3"/>
  <c r="C29" i="3"/>
  <c r="E32" i="3"/>
  <c r="G32" i="3"/>
  <c r="I32" i="3"/>
  <c r="K32" i="3"/>
  <c r="M32" i="3"/>
  <c r="O32" i="3"/>
  <c r="C32" i="3"/>
  <c r="O28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<sst xmlns="http://schemas.openxmlformats.org/spreadsheetml/2006/main" count="27" uniqueCount="15">
  <si>
    <t>－山梨県－</t>
    <rPh sb="1" eb="4">
      <t>ヤマナシケン</t>
    </rPh>
    <phoneticPr fontId="3"/>
  </si>
  <si>
    <t>総数</t>
    <rPh sb="0" eb="2">
      <t>ソウスウ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</si>
  <si>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</si>
  <si>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</si>
  <si>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</si>
  <si>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</si>
  <si>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第５表　出生数・割合，母の年齢・年次別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2">
      <t>ハハ</t>
    </rPh>
    <rPh sb="13" eb="15">
      <t>ネンレイ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</si>
  <si>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</si>
  <si>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2"/>
  </si>
  <si>
    <t>19歳以下</t>
    <rPh sb="2" eb="3">
      <t>サイ</t>
    </rPh>
    <rPh sb="3" eb="5">
      <t>イカ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</si>
  <si>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</si>
  <si>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</si>
  <si>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</si>
  <si>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</si>
  <si>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40歳以上(不詳含む)</t>
    <rPh sb="2" eb="3">
      <t>サイ</t>
    </rPh>
    <rPh sb="3" eb="5">
      <t>イジョウ</t>
    </rPh>
    <rPh sb="6" eb="8">
      <t>フショウ</t>
    </rPh>
    <rPh sb="8" eb="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</si>
</sst>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4" fillId="0" borderId="0" xfId="1" applyFont="1" applyAlignment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/>
    </xf>
    <xf numFmtId="38" fontId="4" fillId="0" borderId="1" xfId="1" applyFont="1" applyBorder="1" applyAlignment="1">
      <alignment horizontal="centerContinuous" vertical="center" shrinkToFit="1"/>
    </xf>
    <xf numFmtId="38" fontId="4" fillId="0" borderId="2" xfId="1" applyFont="1" applyBorder="1" applyAlignment="1">
      <alignment horizontal="centerContinuous" vertical="center" shrinkToFit="1"/>
    </xf>
    <xf numFmtId="38" fontId="4" fillId="0" borderId="0" xfId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horizontal="right" vertical="center" shrinkToFit="1"/>
    </xf>
    <xf numFmtId="38" fontId="4" fillId="0" borderId="3" xfId="1" applyFont="1" applyBorder="1" applyAlignment="1">
      <alignment horizontal="center"/>
    </xf>
    <xf numFmtId="38" fontId="4" fillId="0" borderId="3" xfId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38" fontId="4" fillId="0" borderId="0" xfId="1" applyFont="1" applyAlignment="1">
      <alignment horizontal="center"/>
    </xf>
    <xf numFmtId="38" fontId="4" fillId="0" borderId="0" xfId="1" applyFont="1" applyAlignment="1">
      <alignment horizontal="centerContinuous" vertical="center" shrinkToFit="1"/>
    </xf>
    <xf numFmtId="38" fontId="4" fillId="0" borderId="0" xfId="1" applyFont="1" applyAlignment="1">
      <alignment horizontal="right" vertical="center"/>
    </xf>
    <xf numFmtId="38" fontId="4" fillId="0" borderId="4" xfId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center" vertical="center"/>
    </xf>
    <xf numFmtId="38" fontId="1" fillId="0" borderId="0" xfId="1" applyAlignment="1"/>
    <xf numFmtId="38" fontId="1" fillId="0" borderId="0" xfId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0" xfId="1" applyNumberFormat="1" applyFont="1" applyBorder="1" applyAlignment="1">
      <alignment horizontal="right" vertical="center" shrinkToFit="1"/>
    </xf>
    <xf numFmtId="38" fontId="4" fillId="0" borderId="0" xfId="1" applyNumberFormat="1" applyFo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4" xfId="1" applyNumberFormat="1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3" sqref="G33"/>
    </sheetView>
  </sheetViews>
  <sheetFormatPr defaultRowHeight="13.2" x14ac:dyDescent="0.2"/>
  <cols>
    <col min="1" max="1" width="8.77734375" customWidth="1"/>
    <col min="2" max="15" width="6.109375" customWidth="1"/>
  </cols>
  <sheetData>
    <row r="1" spans="1:15" s="17" customFormat="1" ht="22.5" customHeight="1" thickBot="1" x14ac:dyDescent="0.25">
      <c r="A1" s="2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 x14ac:dyDescent="0.2">
      <c r="A2" s="24"/>
      <c r="B2" s="4" t="s">
        <v>1</v>
      </c>
      <c r="C2" s="4"/>
      <c r="D2" s="4" t="s">
        <v>9</v>
      </c>
      <c r="E2" s="4"/>
      <c r="F2" s="4" t="s">
        <v>10</v>
      </c>
      <c r="G2" s="4"/>
      <c r="H2" s="4" t="s">
        <v>11</v>
      </c>
      <c r="I2" s="4"/>
      <c r="J2" s="4" t="s">
        <v>12</v>
      </c>
      <c r="K2" s="4"/>
      <c r="L2" s="4" t="s">
        <v>13</v>
      </c>
      <c r="M2" s="4"/>
      <c r="N2" s="4" t="s">
        <v>14</v>
      </c>
      <c r="O2" s="4"/>
    </row>
    <row r="3" spans="1:15" s="17" customFormat="1" ht="18" customHeight="1" x14ac:dyDescent="0.2">
      <c r="A3" s="25"/>
      <c r="B3" s="5" t="s">
        <v>2</v>
      </c>
      <c r="C3" s="5" t="s">
        <v>7</v>
      </c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</row>
    <row r="4" spans="1:15" s="17" customFormat="1" ht="18" customHeight="1" x14ac:dyDescent="0.2">
      <c r="A4" s="16" t="s">
        <v>5</v>
      </c>
      <c r="B4" s="14">
        <v>9950</v>
      </c>
      <c r="C4" s="7">
        <v>100</v>
      </c>
      <c r="D4" s="6">
        <v>84</v>
      </c>
      <c r="E4" s="7">
        <v>0.84422110552763818</v>
      </c>
      <c r="F4" s="6">
        <v>1363</v>
      </c>
      <c r="G4" s="7">
        <v>13.698492462311558</v>
      </c>
      <c r="H4" s="6">
        <v>5024</v>
      </c>
      <c r="I4" s="7">
        <v>50.492462311557787</v>
      </c>
      <c r="J4" s="6">
        <v>2928</v>
      </c>
      <c r="K4" s="7">
        <v>29.427135678391959</v>
      </c>
      <c r="L4" s="6">
        <v>501</v>
      </c>
      <c r="M4" s="7">
        <v>5.0351758793969852</v>
      </c>
      <c r="N4" s="6">
        <v>50</v>
      </c>
      <c r="O4" s="7">
        <v>0.50251256281407031</v>
      </c>
    </row>
    <row r="5" spans="1:15" s="17" customFormat="1" ht="18" customHeight="1" x14ac:dyDescent="0.2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49.994905756495157</v>
      </c>
      <c r="J5" s="6">
        <v>2903</v>
      </c>
      <c r="K5" s="7">
        <v>29.577177789098318</v>
      </c>
      <c r="L5" s="6">
        <v>568</v>
      </c>
      <c r="M5" s="7">
        <v>5.7870606214977078</v>
      </c>
      <c r="N5" s="6">
        <v>48</v>
      </c>
      <c r="O5" s="7">
        <v>0.48904737646459501</v>
      </c>
    </row>
    <row r="6" spans="1:15" s="17" customFormat="1" ht="18" customHeight="1" x14ac:dyDescent="0.2">
      <c r="A6" s="16">
        <v>60</v>
      </c>
      <c r="B6" s="14">
        <v>9843</v>
      </c>
      <c r="C6" s="7">
        <v>100</v>
      </c>
      <c r="D6" s="6">
        <v>97</v>
      </c>
      <c r="E6" s="7">
        <v>0.98547190897084225</v>
      </c>
      <c r="F6" s="6">
        <v>1332</v>
      </c>
      <c r="G6" s="7">
        <v>13.53245961597074</v>
      </c>
      <c r="H6" s="6">
        <v>4867</v>
      </c>
      <c r="I6" s="7">
        <v>49.446307020217411</v>
      </c>
      <c r="J6" s="6">
        <v>2925</v>
      </c>
      <c r="K6" s="7">
        <v>29.71654983236818</v>
      </c>
      <c r="L6" s="6">
        <v>573</v>
      </c>
      <c r="M6" s="7">
        <v>5.8213959158793047</v>
      </c>
      <c r="N6" s="6">
        <v>49</v>
      </c>
      <c r="O6" s="7">
        <v>0.49781570659351826</v>
      </c>
    </row>
    <row r="7" spans="1:15" s="17" customFormat="1" ht="18" customHeight="1" x14ac:dyDescent="0.2">
      <c r="A7" s="16">
        <v>61</v>
      </c>
      <c r="B7" s="14">
        <v>8995</v>
      </c>
      <c r="C7" s="7">
        <v>100</v>
      </c>
      <c r="D7" s="6">
        <v>75</v>
      </c>
      <c r="E7" s="7">
        <v>0.83379655364091165</v>
      </c>
      <c r="F7" s="6">
        <v>1247</v>
      </c>
      <c r="G7" s="7">
        <v>13.863257365202891</v>
      </c>
      <c r="H7" s="6">
        <v>4321</v>
      </c>
      <c r="I7" s="7">
        <v>48.037798777098388</v>
      </c>
      <c r="J7" s="6">
        <v>2696</v>
      </c>
      <c r="K7" s="7">
        <v>29.972206781545303</v>
      </c>
      <c r="L7" s="6">
        <v>620</v>
      </c>
      <c r="M7" s="7">
        <v>6.8927181767648698</v>
      </c>
      <c r="N7" s="6">
        <v>36</v>
      </c>
      <c r="O7" s="7">
        <v>0.4002223457476376</v>
      </c>
    </row>
    <row r="8" spans="1:15" s="17" customFormat="1" ht="18" customHeight="1" x14ac:dyDescent="0.2">
      <c r="A8" s="16">
        <v>62</v>
      </c>
      <c r="B8" s="14">
        <v>9712</v>
      </c>
      <c r="C8" s="7">
        <v>100</v>
      </c>
      <c r="D8" s="6">
        <v>69</v>
      </c>
      <c r="E8" s="7">
        <v>0.71046128500823724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6.9501647446457993</v>
      </c>
      <c r="N8" s="6">
        <v>61</v>
      </c>
      <c r="O8" s="7">
        <v>0.62808896210873144</v>
      </c>
    </row>
    <row r="9" spans="1:15" s="17" customFormat="1" ht="18" customHeight="1" x14ac:dyDescent="0.2">
      <c r="A9" s="16">
        <v>63</v>
      </c>
      <c r="B9" s="14">
        <v>9068</v>
      </c>
      <c r="C9" s="7">
        <v>100</v>
      </c>
      <c r="D9" s="6">
        <v>84</v>
      </c>
      <c r="E9" s="7">
        <v>0.92633436259373625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6.8372298191442438</v>
      </c>
      <c r="N9" s="6">
        <v>69</v>
      </c>
      <c r="O9" s="7">
        <v>0.76091751213056902</v>
      </c>
    </row>
    <row r="10" spans="1:15" s="17" customFormat="1" ht="18" customHeight="1" x14ac:dyDescent="0.2">
      <c r="A10" s="16" t="s">
        <v>3</v>
      </c>
      <c r="B10" s="14">
        <v>8801</v>
      </c>
      <c r="C10" s="7">
        <v>100</v>
      </c>
      <c r="D10" s="6">
        <v>88</v>
      </c>
      <c r="E10" s="7">
        <v>0.99988637654811952</v>
      </c>
      <c r="F10" s="6">
        <v>1258</v>
      </c>
      <c r="G10" s="7">
        <v>14.293830246562891</v>
      </c>
      <c r="H10" s="6">
        <v>3931</v>
      </c>
      <c r="I10" s="7">
        <v>44.665378934212022</v>
      </c>
      <c r="J10" s="6">
        <v>2795</v>
      </c>
      <c r="K10" s="7">
        <v>31.757754800590842</v>
      </c>
      <c r="L10" s="6">
        <v>641</v>
      </c>
      <c r="M10" s="7">
        <v>7.2832632655380074</v>
      </c>
      <c r="N10" s="6">
        <v>88</v>
      </c>
      <c r="O10" s="7">
        <v>0.99988637654811952</v>
      </c>
    </row>
    <row r="11" spans="1:15" s="17" customFormat="1" ht="18" customHeight="1" x14ac:dyDescent="0.2">
      <c r="A11" s="16">
        <v>2</v>
      </c>
      <c r="B11" s="14">
        <v>8582</v>
      </c>
      <c r="C11" s="7">
        <v>100</v>
      </c>
      <c r="D11" s="6">
        <v>85</v>
      </c>
      <c r="E11" s="7">
        <v>0.99044511768818455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30.995106035889069</v>
      </c>
      <c r="L11" s="6">
        <v>676</v>
      </c>
      <c r="M11" s="7">
        <v>7.8769517594966212</v>
      </c>
      <c r="N11" s="6">
        <v>77</v>
      </c>
      <c r="O11" s="7">
        <v>0.89722675367047311</v>
      </c>
    </row>
    <row r="12" spans="1:15" s="17" customFormat="1" ht="18" customHeight="1" x14ac:dyDescent="0.2">
      <c r="A12" s="16">
        <v>3</v>
      </c>
      <c r="B12" s="14">
        <v>8957</v>
      </c>
      <c r="C12" s="7">
        <v>100</v>
      </c>
      <c r="D12" s="6">
        <v>80</v>
      </c>
      <c r="E12" s="7">
        <v>0.89315619068884666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31.573071340850731</v>
      </c>
      <c r="L12" s="6">
        <v>674</v>
      </c>
      <c r="M12" s="7">
        <v>7.5248409065535338</v>
      </c>
      <c r="N12" s="6">
        <v>83</v>
      </c>
      <c r="O12" s="7">
        <v>0.92664954783967846</v>
      </c>
    </row>
    <row r="13" spans="1:15" s="17" customFormat="1" ht="18" customHeight="1" x14ac:dyDescent="0.2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0.86604431447531216</v>
      </c>
    </row>
    <row r="14" spans="1:15" s="17" customFormat="1" ht="18" customHeight="1" x14ac:dyDescent="0.2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32.152990579956871</v>
      </c>
      <c r="L14" s="6">
        <v>743</v>
      </c>
      <c r="M14" s="7">
        <v>8.4326410169106794</v>
      </c>
      <c r="N14" s="6">
        <v>96</v>
      </c>
      <c r="O14" s="7">
        <v>1.0895471569628874</v>
      </c>
    </row>
    <row r="15" spans="1:15" s="17" customFormat="1" ht="18" customHeight="1" x14ac:dyDescent="0.2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43.047783039173481</v>
      </c>
      <c r="J15" s="6">
        <v>2957</v>
      </c>
      <c r="K15" s="7">
        <v>31.823073611708995</v>
      </c>
      <c r="L15" s="6">
        <v>854</v>
      </c>
      <c r="M15" s="7">
        <v>9.1907016788635385</v>
      </c>
      <c r="N15" s="6">
        <v>85</v>
      </c>
      <c r="O15" s="7">
        <v>0.91476538958243647</v>
      </c>
    </row>
    <row r="16" spans="1:15" s="17" customFormat="1" ht="18" customHeight="1" x14ac:dyDescent="0.2">
      <c r="A16" s="16">
        <v>7</v>
      </c>
      <c r="B16" s="14">
        <v>8833</v>
      </c>
      <c r="C16" s="7">
        <v>100</v>
      </c>
      <c r="D16" s="6">
        <v>83</v>
      </c>
      <c r="E16" s="7">
        <v>0.93965810030567187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33.669195063964679</v>
      </c>
      <c r="L16" s="6">
        <v>783</v>
      </c>
      <c r="M16" s="7">
        <v>8.8644854522812189</v>
      </c>
      <c r="N16" s="6">
        <v>106</v>
      </c>
      <c r="O16" s="7">
        <v>1.2000452847277256</v>
      </c>
    </row>
    <row r="17" spans="1:20" s="17" customFormat="1" ht="18" customHeight="1" x14ac:dyDescent="0.2">
      <c r="A17" s="16">
        <v>8</v>
      </c>
      <c r="B17" s="14">
        <v>8949</v>
      </c>
      <c r="C17" s="7">
        <v>100</v>
      </c>
      <c r="D17" s="6">
        <v>71</v>
      </c>
      <c r="E17" s="7">
        <v>0.79338473572466195</v>
      </c>
      <c r="F17" s="6">
        <v>1201</v>
      </c>
      <c r="G17" s="7">
        <v>13.420493909934072</v>
      </c>
      <c r="H17" s="6">
        <v>3785</v>
      </c>
      <c r="I17" s="7">
        <v>42.295228517152758</v>
      </c>
      <c r="J17" s="6">
        <v>2949</v>
      </c>
      <c r="K17" s="7">
        <v>32.9534026148173</v>
      </c>
      <c r="L17" s="6">
        <v>836</v>
      </c>
      <c r="M17" s="7">
        <v>9.3418259023354562</v>
      </c>
      <c r="N17" s="6">
        <v>107</v>
      </c>
      <c r="O17" s="7">
        <v>1.1956643200357582</v>
      </c>
    </row>
    <row r="18" spans="1:20" s="17" customFormat="1" ht="18" customHeight="1" x14ac:dyDescent="0.2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41.775188485263882</v>
      </c>
      <c r="J18" s="6">
        <v>2884</v>
      </c>
      <c r="K18" s="7">
        <v>32.944939456248569</v>
      </c>
      <c r="L18" s="6">
        <v>862</v>
      </c>
      <c r="M18" s="7">
        <v>9.8469271190312995</v>
      </c>
      <c r="N18" s="6">
        <v>105</v>
      </c>
      <c r="O18" s="7">
        <v>1.1994516792323509</v>
      </c>
    </row>
    <row r="19" spans="1:20" s="18" customFormat="1" ht="18" customHeight="1" x14ac:dyDescent="0.2">
      <c r="A19" s="16">
        <v>10</v>
      </c>
      <c r="B19" s="14">
        <v>8578</v>
      </c>
      <c r="C19" s="7">
        <v>100</v>
      </c>
      <c r="D19" s="6">
        <v>82</v>
      </c>
      <c r="E19" s="7">
        <v>0.95593378409885754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34.355327582186987</v>
      </c>
      <c r="L19" s="6">
        <v>860</v>
      </c>
      <c r="M19" s="7">
        <v>10.025647003963629</v>
      </c>
      <c r="N19" s="6">
        <v>90</v>
      </c>
      <c r="O19" s="7">
        <v>1.0491956166938681</v>
      </c>
    </row>
    <row r="20" spans="1:20" s="18" customFormat="1" ht="18" customHeight="1" x14ac:dyDescent="0.2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12.358740081750421</v>
      </c>
      <c r="H20" s="6">
        <v>3356</v>
      </c>
      <c r="I20" s="7">
        <v>40.346237076220248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20" s="17" customFormat="1" ht="18" customHeight="1" x14ac:dyDescent="0.2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37.520898017673751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20" s="17" customFormat="1" ht="18" customHeight="1" x14ac:dyDescent="0.2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37.718434654196408</v>
      </c>
      <c r="J22" s="6">
        <v>2869</v>
      </c>
      <c r="K22" s="7">
        <v>35.306423824760031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20" s="17" customFormat="1" ht="18" customHeight="1" x14ac:dyDescent="0.2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20" s="17" customFormat="1" ht="18" customHeight="1" x14ac:dyDescent="0.2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35.336787564766837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20" s="17" customFormat="1" ht="18" customHeight="1" x14ac:dyDescent="0.2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37.770692174837251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20" s="17" customFormat="1" ht="18" customHeight="1" x14ac:dyDescent="0.2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20" s="17" customFormat="1" ht="18" customHeight="1" x14ac:dyDescent="0.2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 x14ac:dyDescent="0.2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t="shared" ref="E28:E38" si="0">D28/B28*100</f>
        <v>1.0589582140812821</v>
      </c>
      <c r="F28" s="20">
        <v>741</v>
      </c>
      <c r="G28" s="7">
        <f t="shared" ref="G28:G41" si="1">F28/B28*100</f>
        <v>10.603892386949056</v>
      </c>
      <c r="H28" s="20">
        <v>2150</v>
      </c>
      <c r="I28" s="7">
        <f t="shared" ref="I28:I41" si="2">H28/B28*100</f>
        <v>30.767029192902118</v>
      </c>
      <c r="J28" s="20">
        <v>2644</v>
      </c>
      <c r="K28" s="7">
        <f t="shared" ref="K28:K35" si="3">J28/B28*100</f>
        <v>37.836290784201488</v>
      </c>
      <c r="L28" s="20">
        <v>1202</v>
      </c>
      <c r="M28" s="7">
        <f t="shared" ref="M28:M41" si="4">L28/B28*100</f>
        <v>17.200915855752719</v>
      </c>
      <c r="N28" s="20">
        <v>177</v>
      </c>
      <c r="O28" s="7">
        <f t="shared" ref="O28:O41" si="5">N28/B28*100</f>
        <v>2.5329135661133373</v>
      </c>
      <c r="P28" s="7"/>
      <c r="Q28" s="6"/>
      <c r="R28" s="7"/>
      <c r="S28" s="6"/>
      <c r="T28" s="7"/>
    </row>
    <row r="29" spans="1:20" s="17" customFormat="1" ht="18" customHeight="1" x14ac:dyDescent="0.2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30.066589461493919</v>
      </c>
      <c r="J29" s="21">
        <v>2624</v>
      </c>
      <c r="K29" s="7">
        <f t="shared" si="3"/>
        <v>37.984944991314421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 x14ac:dyDescent="0.2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0.95151789759854999</v>
      </c>
      <c r="F30" s="21">
        <v>640</v>
      </c>
      <c r="G30" s="7">
        <f t="shared" si="1"/>
        <v>9.6662135629059058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36.369128530433471</v>
      </c>
      <c r="L30" s="21">
        <v>1316</v>
      </c>
      <c r="M30" s="7">
        <f t="shared" si="4"/>
        <v>19.876151638725268</v>
      </c>
      <c r="N30" s="21">
        <v>218</v>
      </c>
      <c r="O30" s="7">
        <f t="shared" si="5"/>
        <v>3.2925539948648241</v>
      </c>
      <c r="P30" s="7"/>
      <c r="Q30" s="6"/>
      <c r="R30" s="7"/>
      <c r="S30" s="6"/>
      <c r="T30" s="7"/>
    </row>
    <row r="31" spans="1:20" s="17" customFormat="1" ht="18" customHeight="1" x14ac:dyDescent="0.2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28.206284769207642</v>
      </c>
      <c r="J31" s="21">
        <v>2429</v>
      </c>
      <c r="K31" s="7">
        <f t="shared" si="3"/>
        <v>36.520823936250189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 x14ac:dyDescent="0.2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9.4666250779787902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3.3374922021210232</v>
      </c>
      <c r="P32" s="7"/>
      <c r="Q32" s="6"/>
      <c r="R32" s="7"/>
      <c r="S32" s="6"/>
      <c r="T32" s="7"/>
    </row>
    <row r="33" spans="1:20" s="17" customFormat="1" ht="18" customHeight="1" x14ac:dyDescent="0.2">
      <c r="A33" s="16">
        <v>24</v>
      </c>
      <c r="B33" s="23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9.4696969696969688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 x14ac:dyDescent="0.2">
      <c r="A34" s="16">
        <v>25</v>
      </c>
      <c r="B34" s="23">
        <v>6198</v>
      </c>
      <c r="C34" s="7">
        <f t="shared" ref="C34:C38" si="6"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8.8415617941271378</v>
      </c>
      <c r="H34" s="21">
        <v>1745</v>
      </c>
      <c r="I34" s="7">
        <f t="shared" si="2"/>
        <v>28.154243304291711</v>
      </c>
      <c r="J34" s="21">
        <v>2186</v>
      </c>
      <c r="K34" s="7">
        <f t="shared" si="3"/>
        <v>35.269441755404969</v>
      </c>
      <c r="L34" s="21">
        <v>1349</v>
      </c>
      <c r="M34" s="7">
        <f t="shared" si="4"/>
        <v>21.765085511455311</v>
      </c>
      <c r="N34" s="21">
        <v>285</v>
      </c>
      <c r="O34" s="7">
        <f t="shared" si="5"/>
        <v>4.5982575024201351</v>
      </c>
      <c r="P34" s="7"/>
      <c r="Q34" s="6"/>
      <c r="R34" s="7"/>
      <c r="S34" s="6"/>
      <c r="T34" s="7"/>
    </row>
    <row r="35" spans="1:20" s="17" customFormat="1" ht="18" customHeight="1" x14ac:dyDescent="0.2">
      <c r="A35" s="16">
        <v>26</v>
      </c>
      <c r="B35" s="23">
        <v>6063</v>
      </c>
      <c r="C35" s="7">
        <f t="shared" si="6"/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8.9064819396338457</v>
      </c>
      <c r="H35" s="21">
        <v>1670</v>
      </c>
      <c r="I35" s="7">
        <f t="shared" si="2"/>
        <v>27.544120072571332</v>
      </c>
      <c r="J35" s="21">
        <v>2177</v>
      </c>
      <c r="K35" s="7">
        <f t="shared" si="3"/>
        <v>35.906317004783112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5.2119412831931387</v>
      </c>
      <c r="P35" s="7"/>
      <c r="Q35" s="6"/>
      <c r="R35" s="7"/>
      <c r="S35" s="6"/>
      <c r="T35" s="7"/>
    </row>
    <row r="36" spans="1:20" s="17" customFormat="1" ht="18" customHeight="1" x14ac:dyDescent="0.2">
      <c r="A36" s="16">
        <v>27</v>
      </c>
      <c r="B36" s="23">
        <v>5987</v>
      </c>
      <c r="C36" s="7">
        <f t="shared" si="6"/>
        <v>100</v>
      </c>
      <c r="D36" s="21">
        <v>69</v>
      </c>
      <c r="E36" s="7">
        <f t="shared" si="0"/>
        <v>1.152497077000167</v>
      </c>
      <c r="F36" s="21">
        <v>498</v>
      </c>
      <c r="G36" s="7">
        <f t="shared" si="1"/>
        <v>8.3180223818272925</v>
      </c>
      <c r="H36" s="21">
        <v>1580</v>
      </c>
      <c r="I36" s="7">
        <f t="shared" si="2"/>
        <v>26.390512777684982</v>
      </c>
      <c r="J36" s="21">
        <v>2162</v>
      </c>
      <c r="K36" s="7">
        <f t="shared" ref="K36:K41" si="7">J36/B36*100</f>
        <v>36.111575079338564</v>
      </c>
      <c r="L36" s="21">
        <v>1358</v>
      </c>
      <c r="M36" s="7">
        <f t="shared" si="4"/>
        <v>22.682478703858362</v>
      </c>
      <c r="N36" s="21">
        <v>320</v>
      </c>
      <c r="O36" s="7">
        <f t="shared" si="5"/>
        <v>5.34491398029063</v>
      </c>
      <c r="P36" s="7"/>
      <c r="Q36" s="6"/>
      <c r="R36" s="7"/>
      <c r="S36" s="6"/>
      <c r="T36" s="7"/>
    </row>
    <row r="37" spans="1:20" s="17" customFormat="1" ht="18" customHeight="1" x14ac:dyDescent="0.2">
      <c r="A37" s="16">
        <v>28</v>
      </c>
      <c r="B37" s="23">
        <v>5819</v>
      </c>
      <c r="C37" s="7">
        <f t="shared" si="6"/>
        <v>100</v>
      </c>
      <c r="D37" s="21">
        <v>51</v>
      </c>
      <c r="E37" s="7">
        <f t="shared" si="0"/>
        <v>0.87643925073036599</v>
      </c>
      <c r="F37" s="21">
        <v>504</v>
      </c>
      <c r="G37" s="7">
        <f t="shared" si="1"/>
        <v>8.6612820072177357</v>
      </c>
      <c r="H37" s="21">
        <v>1556</v>
      </c>
      <c r="I37" s="7">
        <f t="shared" si="2"/>
        <v>26.73998968894999</v>
      </c>
      <c r="J37" s="21">
        <v>2127</v>
      </c>
      <c r="K37" s="7">
        <f t="shared" si="7"/>
        <v>36.552672280460555</v>
      </c>
      <c r="L37" s="21">
        <v>1234</v>
      </c>
      <c r="M37" s="7">
        <f t="shared" si="4"/>
        <v>21.206392851005326</v>
      </c>
      <c r="N37" s="21">
        <v>347</v>
      </c>
      <c r="O37" s="7">
        <f t="shared" si="5"/>
        <v>5.9632239216360201</v>
      </c>
      <c r="P37" s="7"/>
      <c r="Q37" s="6"/>
      <c r="R37" s="7"/>
      <c r="S37" s="6"/>
      <c r="T37" s="7"/>
    </row>
    <row r="38" spans="1:20" s="17" customFormat="1" ht="18" customHeight="1" x14ac:dyDescent="0.2">
      <c r="A38" s="16">
        <v>29</v>
      </c>
      <c r="B38" s="23">
        <v>5705</v>
      </c>
      <c r="C38" s="7">
        <f t="shared" si="6"/>
        <v>100</v>
      </c>
      <c r="D38" s="21">
        <v>65</v>
      </c>
      <c r="E38" s="7">
        <f t="shared" si="0"/>
        <v>1.1393514460999123</v>
      </c>
      <c r="F38" s="21">
        <v>468</v>
      </c>
      <c r="G38" s="7">
        <f t="shared" si="1"/>
        <v>8.2033304119193691</v>
      </c>
      <c r="H38" s="21">
        <v>1501</v>
      </c>
      <c r="I38" s="7">
        <f t="shared" si="2"/>
        <v>26.3102541630149</v>
      </c>
      <c r="J38" s="21">
        <v>2065</v>
      </c>
      <c r="K38" s="7">
        <f t="shared" si="7"/>
        <v>36.196319018404907</v>
      </c>
      <c r="L38" s="21">
        <v>1272</v>
      </c>
      <c r="M38" s="7">
        <f t="shared" si="4"/>
        <v>22.296231375985979</v>
      </c>
      <c r="N38" s="21">
        <v>334</v>
      </c>
      <c r="O38" s="7">
        <f t="shared" si="5"/>
        <v>5.8545135845749341</v>
      </c>
      <c r="P38" s="7"/>
      <c r="Q38" s="6"/>
      <c r="R38" s="7"/>
      <c r="S38" s="6"/>
      <c r="T38" s="7"/>
    </row>
    <row r="39" spans="1:20" s="17" customFormat="1" ht="18" customHeight="1" x14ac:dyDescent="0.2">
      <c r="A39" s="16">
        <v>30</v>
      </c>
      <c r="B39" s="23">
        <v>5556</v>
      </c>
      <c r="C39" s="7">
        <f>B39/B39*100</f>
        <v>100</v>
      </c>
      <c r="D39" s="21">
        <v>63</v>
      </c>
      <c r="E39" s="7">
        <f>D39/B39*100</f>
        <v>1.1339092872570196</v>
      </c>
      <c r="F39" s="21">
        <v>512</v>
      </c>
      <c r="G39" s="7">
        <f>F39/B39*100</f>
        <v>9.2152627789776815</v>
      </c>
      <c r="H39" s="21">
        <v>1442</v>
      </c>
      <c r="I39" s="7">
        <f>H39/B39*100</f>
        <v>25.953923686105114</v>
      </c>
      <c r="J39" s="21">
        <v>1995</v>
      </c>
      <c r="K39" s="7">
        <f t="shared" si="7"/>
        <v>35.907127429805612</v>
      </c>
      <c r="L39" s="21">
        <v>1212</v>
      </c>
      <c r="M39" s="7">
        <f>L39/B39*100</f>
        <v>21.814254859611232</v>
      </c>
      <c r="N39" s="21">
        <v>332</v>
      </c>
      <c r="O39" s="7">
        <f>N39/B39*100</f>
        <v>5.9755219582433403</v>
      </c>
      <c r="P39" s="7"/>
      <c r="Q39" s="6"/>
      <c r="R39" s="7"/>
      <c r="S39" s="6"/>
      <c r="T39" s="7"/>
    </row>
    <row r="40" spans="1:20" s="17" customFormat="1" ht="18" customHeight="1" x14ac:dyDescent="0.2">
      <c r="A40" s="16" t="s">
        <v>8</v>
      </c>
      <c r="B40" s="23">
        <v>5193</v>
      </c>
      <c r="C40" s="7">
        <f>B40/B40*100</f>
        <v>100</v>
      </c>
      <c r="D40" s="21">
        <v>50</v>
      </c>
      <c r="E40" s="7">
        <f>D40/B40*100</f>
        <v>0.96283458501829378</v>
      </c>
      <c r="F40" s="21">
        <v>465</v>
      </c>
      <c r="G40" s="7">
        <f t="shared" ref="G40" si="8">F40/B40*100</f>
        <v>8.9543616406701325</v>
      </c>
      <c r="H40" s="21">
        <v>1399</v>
      </c>
      <c r="I40" s="7">
        <f t="shared" ref="I40" si="9">H40/B40*100</f>
        <v>26.940111688811864</v>
      </c>
      <c r="J40" s="21">
        <v>1810</v>
      </c>
      <c r="K40" s="7">
        <f t="shared" si="7"/>
        <v>34.854611977662238</v>
      </c>
      <c r="L40" s="21">
        <v>1178</v>
      </c>
      <c r="M40" s="7">
        <f t="shared" ref="M40" si="10">L40/B40*100</f>
        <v>22.684382823031005</v>
      </c>
      <c r="N40" s="21">
        <v>291</v>
      </c>
      <c r="O40" s="7">
        <f t="shared" ref="O40" si="11">N40/B40*100</f>
        <v>5.6036972848064703</v>
      </c>
      <c r="P40" s="7"/>
      <c r="Q40" s="6"/>
      <c r="R40" s="7"/>
      <c r="S40" s="6"/>
      <c r="T40" s="7"/>
    </row>
    <row r="41" spans="1:20" s="17" customFormat="1" ht="18" customHeight="1" x14ac:dyDescent="0.2">
      <c r="A41" s="16">
        <v>2</v>
      </c>
      <c r="B41" s="23">
        <v>5184</v>
      </c>
      <c r="C41" s="7">
        <f>B41/B41*100</f>
        <v>100</v>
      </c>
      <c r="D41" s="21">
        <v>46</v>
      </c>
      <c r="E41" s="7">
        <f>D41/B41*100</f>
        <v>0.88734567901234562</v>
      </c>
      <c r="F41" s="21">
        <v>422</v>
      </c>
      <c r="G41" s="7">
        <f t="shared" si="1"/>
        <v>8.1404320987654319</v>
      </c>
      <c r="H41" s="21">
        <v>1397</v>
      </c>
      <c r="I41" s="7">
        <f t="shared" si="2"/>
        <v>26.948302469135804</v>
      </c>
      <c r="J41" s="21">
        <v>1839</v>
      </c>
      <c r="K41" s="7">
        <f t="shared" si="7"/>
        <v>35.474537037037038</v>
      </c>
      <c r="L41" s="21">
        <v>1189</v>
      </c>
      <c r="M41" s="7">
        <f t="shared" si="4"/>
        <v>22.935956790123456</v>
      </c>
      <c r="N41" s="21">
        <v>291</v>
      </c>
      <c r="O41" s="7">
        <f t="shared" si="5"/>
        <v>5.6134259259259256</v>
      </c>
      <c r="P41" s="7"/>
      <c r="Q41" s="6"/>
      <c r="R41" s="7"/>
      <c r="S41" s="6"/>
      <c r="T41" s="7"/>
    </row>
    <row r="42" spans="1:20" s="17" customFormat="1" ht="9.75" customHeight="1" thickBot="1" x14ac:dyDescent="0.25">
      <c r="A42" s="8"/>
      <c r="B42" s="15"/>
      <c r="C42" s="10"/>
      <c r="D42" s="9"/>
      <c r="E42" s="10"/>
      <c r="F42" s="9"/>
      <c r="G42" s="10"/>
      <c r="H42" s="9"/>
      <c r="I42" s="10"/>
      <c r="J42" s="9"/>
      <c r="K42" s="10"/>
      <c r="L42" s="9"/>
      <c r="M42" s="10"/>
      <c r="N42" s="9"/>
      <c r="O42" s="10"/>
    </row>
    <row r="43" spans="1:20" s="17" customFormat="1" ht="18" customHeight="1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 t="s">
        <v>4</v>
      </c>
    </row>
  </sheetData>
  <mergeCells count="1">
    <mergeCell ref="A2:A3"/>
  </mergeCells>
  <phoneticPr fontId="2"/>
  <pageMargins left="0.62" right="0.34" top="1" bottom="1" header="0.51200000000000001" footer="0.5120000000000000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2022-02-02T05:38:30Z</cp:lastPrinted>
  <dcterms:created xsi:type="dcterms:W3CDTF">2005-01-04T00:37:59Z</dcterms:created>
  <dcterms:modified xsi:type="dcterms:W3CDTF">2022-02-02T05:38:34Z</dcterms:modified>
</cp:coreProperties>
</file>