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<sst xmlns="http://schemas.openxmlformats.org/spreadsheetml/2006/main" count="842" uniqueCount="842">
  <si>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山梨リハビリテーション病院</t>
  </si>
  <si>
    <t>〒406-0004　笛吹市春日居町小松８５５</t>
  </si>
  <si>
    <t>病棟の建築時期と構造</t>
  </si>
  <si>
    <t>建物情報＼病棟名</t>
  </si>
  <si>
    <t>2階病棟</t>
  </si>
  <si>
    <t>3階病棟</t>
  </si>
  <si>
    <t>4階病棟</t>
  </si>
  <si>
    <t>様式１病院病棟票(1)</t>
  </si>
  <si>
    <t>建築時期</t>
  </si>
  <si>
    <t>2000</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</si>
  <si>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</si>
  <si>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</si>
  <si>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</si>
  <si>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</si>
  <si>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</si>
  <si>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</si>
  <si>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</si>
  <si>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</si>
  <si>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</si>
  <si>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</si>
  <si>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</si>
  <si>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</si>
  <si>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</si>
  <si>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</si>
  <si>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</si>
  <si>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</si>
  <si>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</si>
  <si>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</si>
  <si>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</si>
  <si>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</si>
  <si>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</si>
  <si>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</si>
  <si>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</si>
  <si>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</si>
  <si>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</si>
  <si>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</si>
  <si>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</si>
  <si>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</si>
  <si>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</si>
  <si>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</si>
  <si>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</si>
  <si>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</si>
  <si>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</si>
  <si>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</si>
  <si>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</si>
  <si>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</si>
  <si>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</si>
  <si>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</si>
  <si>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</si>
  <si>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</si>
  <si>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</si>
  <si>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</si>
  <si>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</si>
  <si>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</si>
  <si>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</si>
  <si>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</si>
  <si>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</si>
  <si>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</si>
  <si>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</si>
  <si>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</si>
  <si>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</si>
  <si>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</si>
  <si>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</si>
  <si>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</si>
  <si>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</si>
  <si>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</si>
  <si>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</si>
  <si>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</si>
  <si>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</si>
  <si>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</si>
  <si>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</si>
  <si>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</si>
  <si>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</si>
  <si>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</si>
  <si>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</si>
  <si>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</si>
  <si>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</si>
  <si>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</si>
  <si>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</si>
  <si>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</si>
  <si>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</si>
  <si>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</si>
  <si>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</si>
  <si>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</si>
  <si>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</si>
  <si>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</si>
  <si>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</si>
  <si>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</si>
  <si>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</si>
  <si>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</si>
  <si>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</si>
  <si>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</si>
  <si>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</si>
  <si>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</si>
  <si>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</si>
  <si>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</si>
  <si>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</si>
  <si>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</si>
  <si>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</si>
  <si>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</si>
  <si>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</si>
  <si>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</si>
  <si>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</si>
  <si>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</si>
  <si>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</si>
  <si>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</si>
  <si>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</si>
  <si>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</si>
  <si>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</si>
  <si>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</si>
  <si>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</si>
  <si>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</si>
  <si>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</si>
  <si>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</si>
  <si>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</si>
  <si>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</si>
  <si>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</si>
  <si>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</si>
  <si>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</si>
  <si>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</si>
  <si>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</si>
  <si>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</si>
  <si>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</si>
  <si>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</si>
  <si>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</si>
  <si>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</si>
  <si>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</si>
  <si>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</si>
  <si>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</si>
  <si>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</si>
  <si>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</si>
  <si>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</si>
  <si>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</si>
  <si>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</si>
  <si>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</si>
  <si>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</si>
  <si>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</si>
  <si>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</si>
  <si>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</si>
  <si>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</si>
  <si>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</si>
  <si>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</si>
  <si>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</si>
  <si>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</si>
  <si>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</si>
  <si>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</si>
  <si>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</si>
  <si>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</si>
  <si>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</si>
  <si>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</si>
  <si>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</si>
  <si>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</si>
  <si>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</si>
  <si>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</si>
  <si>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</si>
  <si>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</si>
  <si>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</si>
  <si>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</si>
  <si>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</si>
  <si>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</si>
  <si>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</si>
  <si>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</si>
  <si>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</si>
  <si>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</si>
  <si>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</si>
  <si>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</si>
  <si>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</si>
  <si>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</si>
  <si>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</si>
  <si>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</si>
  <si>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</si>
  <si>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</si>
  <si>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</si>
  <si>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</si>
  <si>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</si>
  <si>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</si>
  <si>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</si>
  <si>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</si>
  <si>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</si>
  <si>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</si>
  <si>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</si>
  <si>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</si>
  <si>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</si>
  <si>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</si>
  <si>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</si>
  <si>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</si>
  <si>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</si>
  <si>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</si>
  <si>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</si>
  <si>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</si>
  <si>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</si>
  <si>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</si>
  <si>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</si>
  <si>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</si>
  <si>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</si>
  <si>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</si>
  <si>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</si>
  <si>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</si>
  <si>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</si>
  <si>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</si>
  <si>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</si>
  <si>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</si>
  <si>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</si>
  <si>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</si>
  <si>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</si>
  <si>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</si>
  <si>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</si>
  <si>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</si>
  <si>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</si>
  <si>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</si>
  <si>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</si>
  <si>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</si>
  <si>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</si>
  <si>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</si>
  <si>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</si>
  <si>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</si>
  <si>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</si>
  <si>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</si>
  <si>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</si>
  <si>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</si>
  <si>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</si>
  <si>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</si>
  <si>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</si>
  <si>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</si>
  <si>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</si>
  <si>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</si>
  <si>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</si>
  <si>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</si>
  <si>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</si>
  <si>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</si>
  <si>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</si>
  <si>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</si>
  <si>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</si>
  <si>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</si>
  <si>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</si>
  <si>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</si>
  <si>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</si>
  <si>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</si>
  <si>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</si>
  <si>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</si>
  <si>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</si>
  <si>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</si>
  <si>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</si>
  <si>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</si>
  <si>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</si>
  <si>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</si>
  <si>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</si>
  <si>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</si>
  <si>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</si>
  <si>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</si>
  <si>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</si>
  <si>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</si>
  <si>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</si>
  <si>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</si>
  <si>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</si>
  <si>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</si>
  <si>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</si>
  <si>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</si>
  <si>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</si>
  <si>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</si>
  <si>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</si>
  <si>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</si>
  <si>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</si>
  <si>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</si>
  <si>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</si>
  <si>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</si>
  <si>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</si>
  <si>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</si>
  <si>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</si>
  <si>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</si>
  <si>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</si>
  <si>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</si>
  <si>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</si>
  <si>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</si>
  <si>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</si>
  <si>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</si>
  <si>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</si>
  <si>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</si>
  <si>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</si>
  <si>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</si>
  <si>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</si>
  <si>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</si>
  <si>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</si>
  <si>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</si>
  <si>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</si>
  <si>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</si>
  <si>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</si>
  <si>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</si>
  <si>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</si>
  <si>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</si>
  <si>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</si>
  <si>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</si>
  <si>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</si>
  <si>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</si>
  <si>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</si>
  <si>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</si>
  <si>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</si>
  <si>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</si>
  <si>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</si>
  <si>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</si>
  <si>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</si>
  <si>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</si>
  <si>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</si>
  <si>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</si>
  <si>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</si>
  <si>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</si>
  <si>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</si>
  <si>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</si>
  <si>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</si>
  <si>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</si>
  <si>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</si>
  <si>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</si>
  <si>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</si>
  <si>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</si>
  <si>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</si>
  <si>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</si>
  <si>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</si>
  <si>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</si>
  <si>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</si>
  <si>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</si>
  <si>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</si>
  <si>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</si>
  <si>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</si>
  <si>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</si>
  <si>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</si>
  <si>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</si>
  <si>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</si>
  <si>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</si>
  <si>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</si>
  <si>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</si>
  <si>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</si>
  <si>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</si>
  <si>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</si>
  <si>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</si>
  <si>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</si>
  <si>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</si>
  <si>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</si>
  <si>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</si>
  <si>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</si>
  <si>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</si>
  <si>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</si>
  <si>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</si>
  <si>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</si>
  <si>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</si>
  <si>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</si>
  <si>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</si>
  <si>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</si>
  <si>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</si>
  <si>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</si>
  <si>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</si>
  <si>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</si>
  <si>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</si>
  <si>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</si>
  <si>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回復期病棟01</t>
  </si>
  <si>
    <t>回復期病棟02</t>
  </si>
  <si>
    <t>回復期病棟03</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</si>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</sst>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16</v>
      </c>
      <c r="M95" s="210" t="s">
        <v>16</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45</v>
      </c>
      <c r="M108" s="166">
        <v>45</v>
      </c>
      <c r="N108" s="166">
        <v>45</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45</v>
      </c>
      <c r="M109" s="166">
        <v>45</v>
      </c>
      <c r="N109" s="166">
        <v>45</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43</v>
      </c>
      <c r="M111" s="166">
        <v>44</v>
      </c>
      <c r="N111" s="166">
        <v>43</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43</v>
      </c>
      <c r="M112" s="166">
        <v>44</v>
      </c>
      <c r="N112" s="166">
        <v>43</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45</v>
      </c>
      <c r="M114" s="166">
        <v>45</v>
      </c>
      <c r="N114" s="166">
        <v>45</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45</v>
      </c>
      <c r="M115" s="166">
        <v>45</v>
      </c>
      <c r="N115" s="166">
        <v>45</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112</v>
      </c>
      <c r="N136" s="211" t="s">
        <v>112</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113</v>
      </c>
      <c r="F137" s="252"/>
      <c r="G137" s="252"/>
      <c r="H137" s="253"/>
      <c r="I137" s="237"/>
      <c r="J137" s="68"/>
      <c r="K137" s="69"/>
      <c r="L137" s="67">
        <v>45</v>
      </c>
      <c r="M137" s="211">
        <v>45</v>
      </c>
      <c r="N137" s="211">
        <v>45</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114</v>
      </c>
      <c r="B138" s="58"/>
      <c r="C138" s="258" t="s">
        <v>115</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114</v>
      </c>
      <c r="B139" s="58"/>
      <c r="C139" s="73"/>
      <c r="D139" s="74"/>
      <c r="E139" s="251" t="s">
        <v>113</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116</v>
      </c>
      <c r="B140" s="58"/>
      <c r="C140" s="258" t="s">
        <v>115</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116</v>
      </c>
      <c r="B141" s="58"/>
      <c r="C141" s="75"/>
      <c r="D141" s="76"/>
      <c r="E141" s="251" t="s">
        <v>113</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117</v>
      </c>
      <c r="B142" s="58"/>
      <c r="C142" s="234" t="s">
        <v>118</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120</v>
      </c>
      <c r="B150" s="1"/>
      <c r="C150" s="251" t="s">
        <v>119</v>
      </c>
      <c r="D150" s="252"/>
      <c r="E150" s="252"/>
      <c r="F150" s="252"/>
      <c r="G150" s="252"/>
      <c r="H150" s="253"/>
      <c r="I150" s="81" t="s">
        <v>121</v>
      </c>
      <c r="J150" s="228" t="s">
        <v>122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124</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125</v>
      </c>
      <c r="B158" s="1"/>
      <c r="C158" s="251" t="s">
        <v>126</v>
      </c>
      <c r="D158" s="252"/>
      <c r="E158" s="252"/>
      <c r="F158" s="252"/>
      <c r="G158" s="252"/>
      <c r="H158" s="253"/>
      <c r="I158" s="338" t="s">
        <v>127</v>
      </c>
      <c r="J158" s="167" t="s">
        <v>128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129</v>
      </c>
      <c r="B159" s="1"/>
      <c r="C159" s="251" t="s">
        <v>130</v>
      </c>
      <c r="D159" s="252"/>
      <c r="E159" s="252"/>
      <c r="F159" s="252"/>
      <c r="G159" s="252"/>
      <c r="H159" s="253"/>
      <c r="I159" s="339"/>
      <c r="J159" s="167" t="s">
        <v>128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131</v>
      </c>
      <c r="B160" s="1"/>
      <c r="C160" s="251" t="s">
        <v>132</v>
      </c>
      <c r="D160" s="252"/>
      <c r="E160" s="252"/>
      <c r="F160" s="252"/>
      <c r="G160" s="252"/>
      <c r="H160" s="253"/>
      <c r="I160" s="340"/>
      <c r="J160" s="167" t="s">
        <v>128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134</v>
      </c>
      <c r="B168" s="1"/>
      <c r="C168" s="251" t="s">
        <v>135</v>
      </c>
      <c r="D168" s="252"/>
      <c r="E168" s="252"/>
      <c r="F168" s="252"/>
      <c r="G168" s="252"/>
      <c r="H168" s="253"/>
      <c r="I168" s="184" t="s">
        <v>136</v>
      </c>
      <c r="J168" s="167" t="s">
        <v>128</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137</v>
      </c>
      <c r="B169" s="1"/>
      <c r="C169" s="251" t="s">
        <v>138</v>
      </c>
      <c r="D169" s="252"/>
      <c r="E169" s="252"/>
      <c r="F169" s="252"/>
      <c r="G169" s="252"/>
      <c r="H169" s="253"/>
      <c r="I169" s="82" t="s">
        <v>139</v>
      </c>
      <c r="J169" s="167" t="s">
        <v>128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141</v>
      </c>
      <c r="B177" s="1"/>
      <c r="C177" s="251" t="s">
        <v>142</v>
      </c>
      <c r="D177" s="252"/>
      <c r="E177" s="252"/>
      <c r="F177" s="252"/>
      <c r="G177" s="252"/>
      <c r="H177" s="253"/>
      <c r="I177" s="85" t="s">
        <v>143</v>
      </c>
      <c r="J177" s="167" t="s">
        <v>144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145</v>
      </c>
      <c r="D178" s="235"/>
      <c r="E178" s="235"/>
      <c r="F178" s="235"/>
      <c r="G178" s="235"/>
      <c r="H178" s="236"/>
      <c r="I178" s="85" t="s">
        <v>146</v>
      </c>
      <c r="J178" s="167" t="s">
        <v>128</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147</v>
      </c>
      <c r="D179" s="235"/>
      <c r="E179" s="235"/>
      <c r="F179" s="235"/>
      <c r="G179" s="235"/>
      <c r="H179" s="236"/>
      <c r="I179" s="85" t="s">
        <v>148</v>
      </c>
      <c r="J179" s="167" t="s">
        <v>128</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149</v>
      </c>
      <c r="B180" s="1"/>
      <c r="C180" s="251" t="s">
        <v>150</v>
      </c>
      <c r="D180" s="252"/>
      <c r="E180" s="252"/>
      <c r="F180" s="252"/>
      <c r="G180" s="252"/>
      <c r="H180" s="253"/>
      <c r="I180" s="85" t="s">
        <v>151</v>
      </c>
      <c r="J180" s="167" t="s">
        <v>128</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152</v>
      </c>
      <c r="B181" s="1"/>
      <c r="C181" s="251" t="s">
        <v>153</v>
      </c>
      <c r="D181" s="252"/>
      <c r="E181" s="252"/>
      <c r="F181" s="252"/>
      <c r="G181" s="252"/>
      <c r="H181" s="253"/>
      <c r="I181" s="85" t="s">
        <v>154</v>
      </c>
      <c r="J181" s="167" t="s">
        <v>128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156</v>
      </c>
      <c r="B189" s="58"/>
      <c r="C189" s="300" t="s">
        <v>157</v>
      </c>
      <c r="D189" s="302"/>
      <c r="E189" s="302"/>
      <c r="F189" s="302"/>
      <c r="G189" s="300" t="s">
        <v>158</v>
      </c>
      <c r="H189" s="300"/>
      <c r="I189" s="341" t="s">
        <v>159</v>
      </c>
      <c r="J189" s="172">
        <v>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156</v>
      </c>
      <c r="B190" s="58"/>
      <c r="C190" s="302"/>
      <c r="D190" s="302"/>
      <c r="E190" s="302"/>
      <c r="F190" s="302"/>
      <c r="G190" s="300" t="s">
        <v>160</v>
      </c>
      <c r="H190" s="300"/>
      <c r="I190" s="342"/>
      <c r="J190" s="173">
        <v>3.5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161</v>
      </c>
      <c r="B191" s="58"/>
      <c r="C191" s="300" t="s">
        <v>162</v>
      </c>
      <c r="D191" s="302"/>
      <c r="E191" s="302"/>
      <c r="F191" s="302"/>
      <c r="G191" s="300" t="s">
        <v>158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161</v>
      </c>
      <c r="B192" s="58"/>
      <c r="C192" s="302"/>
      <c r="D192" s="302"/>
      <c r="E192" s="302"/>
      <c r="F192" s="302"/>
      <c r="G192" s="300" t="s">
        <v>160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163</v>
      </c>
      <c r="B193" s="80"/>
      <c r="C193" s="300" t="s">
        <v>164</v>
      </c>
      <c r="D193" s="300"/>
      <c r="E193" s="300"/>
      <c r="F193" s="300"/>
      <c r="G193" s="300" t="s">
        <v>158</v>
      </c>
      <c r="H193" s="300"/>
      <c r="I193" s="342"/>
      <c r="J193" s="172" t="str">
        <f>IF(SUM(L193:BS193)=0,IF(COUNTIF(L193:BS193,"未確認")&gt;0,"未確認",IF(COUNTIF(L193:BS193,"~*")&gt;0,"*",SUM(L193:BS193))),SUM(L193:BS193))</f>
        <v>未確認</v>
      </c>
      <c r="K193" s="57" t="str">
        <f t="shared" si="30"/>
        <v>※</v>
      </c>
      <c r="L193" s="89">
        <v>19</v>
      </c>
      <c r="M193" s="213">
        <v>19</v>
      </c>
      <c r="N193" s="213">
        <v>19</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163</v>
      </c>
      <c r="B194" s="80"/>
      <c r="C194" s="300"/>
      <c r="D194" s="300"/>
      <c r="E194" s="300"/>
      <c r="F194" s="300"/>
      <c r="G194" s="300" t="s">
        <v>160</v>
      </c>
      <c r="H194" s="300"/>
      <c r="I194" s="342"/>
      <c r="J194" s="173" t="str">
        <f ref="J194:J216" t="shared" si="31">IF(SUM(L194:BS194)=0,IF(COUNTIF(L194:BS194,"未確認")&gt;0,"未確認",IF(COUNTIF(L194:BS194,"~*")&gt;0,"*",SUM(L194:BS194))),SUM(L194:BS194))</f>
        <v>未確認</v>
      </c>
      <c r="K194" s="229" t="str">
        <f t="shared" si="30"/>
        <v>※</v>
      </c>
      <c r="L194" s="90">
        <v>0.5</v>
      </c>
      <c r="M194" s="212">
        <v>1.2</v>
      </c>
      <c r="N194" s="212">
        <v>1.1</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165</v>
      </c>
      <c r="B195" s="80"/>
      <c r="C195" s="300" t="s">
        <v>166</v>
      </c>
      <c r="D195" s="301"/>
      <c r="E195" s="301"/>
      <c r="F195" s="301"/>
      <c r="G195" s="300" t="s">
        <v>158</v>
      </c>
      <c r="H195" s="300"/>
      <c r="I195" s="342"/>
      <c r="J195" s="172" t="str">
        <f t="shared" si="31"/>
        <v>未確認</v>
      </c>
      <c r="K195" s="57" t="str">
        <f t="shared" si="30"/>
        <v>※</v>
      </c>
      <c r="L195" s="89">
        <v>1</v>
      </c>
      <c r="M195" s="213">
        <v>0</v>
      </c>
      <c r="N195" s="213">
        <v>1</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165</v>
      </c>
      <c r="B196" s="80"/>
      <c r="C196" s="301"/>
      <c r="D196" s="301"/>
      <c r="E196" s="301"/>
      <c r="F196" s="301"/>
      <c r="G196" s="300" t="s">
        <v>160</v>
      </c>
      <c r="H196" s="300"/>
      <c r="I196" s="342"/>
      <c r="J196" s="173" t="str">
        <f t="shared" si="31"/>
        <v>未確認</v>
      </c>
      <c r="K196" s="229" t="str">
        <f t="shared" si="30"/>
        <v>※</v>
      </c>
      <c r="L196" s="90">
        <v>0</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167</v>
      </c>
      <c r="B197" s="80"/>
      <c r="C197" s="300" t="s">
        <v>168</v>
      </c>
      <c r="D197" s="301"/>
      <c r="E197" s="301"/>
      <c r="F197" s="301"/>
      <c r="G197" s="300" t="s">
        <v>158</v>
      </c>
      <c r="H197" s="300"/>
      <c r="I197" s="342"/>
      <c r="J197" s="172" t="str">
        <f t="shared" si="31"/>
        <v>未確認</v>
      </c>
      <c r="K197" s="57" t="str">
        <f t="shared" si="30"/>
        <v>※</v>
      </c>
      <c r="L197" s="89">
        <v>5</v>
      </c>
      <c r="M197" s="213">
        <v>5</v>
      </c>
      <c r="N197" s="213">
        <v>5</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167</v>
      </c>
      <c r="B198" s="80"/>
      <c r="C198" s="301"/>
      <c r="D198" s="301"/>
      <c r="E198" s="301"/>
      <c r="F198" s="301"/>
      <c r="G198" s="300" t="s">
        <v>160</v>
      </c>
      <c r="H198" s="300"/>
      <c r="I198" s="342"/>
      <c r="J198" s="173" t="str">
        <f t="shared" si="31"/>
        <v>未確認</v>
      </c>
      <c r="K198" s="229" t="str">
        <f t="shared" si="30"/>
        <v>※</v>
      </c>
      <c r="L198" s="90">
        <v>1</v>
      </c>
      <c r="M198" s="212">
        <v>0</v>
      </c>
      <c r="N198" s="212">
        <v>4.5</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169</v>
      </c>
      <c r="B199" s="80"/>
      <c r="C199" s="300" t="s">
        <v>170</v>
      </c>
      <c r="D199" s="301"/>
      <c r="E199" s="301"/>
      <c r="F199" s="301"/>
      <c r="G199" s="300" t="s">
        <v>158</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169</v>
      </c>
      <c r="B200" s="58"/>
      <c r="C200" s="301"/>
      <c r="D200" s="301"/>
      <c r="E200" s="301"/>
      <c r="F200" s="301"/>
      <c r="G200" s="300" t="s">
        <v>160</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171</v>
      </c>
      <c r="B201" s="58"/>
      <c r="C201" s="300" t="s">
        <v>172</v>
      </c>
      <c r="D201" s="301"/>
      <c r="E201" s="301"/>
      <c r="F201" s="301"/>
      <c r="G201" s="300" t="s">
        <v>158</v>
      </c>
      <c r="H201" s="300"/>
      <c r="I201" s="342"/>
      <c r="J201" s="172" t="str">
        <f t="shared" si="31"/>
        <v>未確認</v>
      </c>
      <c r="K201" s="57" t="str">
        <f t="shared" si="30"/>
        <v>※</v>
      </c>
      <c r="L201" s="89">
        <v>4</v>
      </c>
      <c r="M201" s="213">
        <v>4</v>
      </c>
      <c r="N201" s="213">
        <v>4</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171</v>
      </c>
      <c r="B202" s="58"/>
      <c r="C202" s="301"/>
      <c r="D202" s="301"/>
      <c r="E202" s="301"/>
      <c r="F202" s="301"/>
      <c r="G202" s="300" t="s">
        <v>160</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173</v>
      </c>
      <c r="B203" s="58"/>
      <c r="C203" s="300" t="s">
        <v>174</v>
      </c>
      <c r="D203" s="301"/>
      <c r="E203" s="301"/>
      <c r="F203" s="301"/>
      <c r="G203" s="300" t="s">
        <v>158</v>
      </c>
      <c r="H203" s="300"/>
      <c r="I203" s="342"/>
      <c r="J203" s="172" t="str">
        <f t="shared" si="31"/>
        <v>未確認</v>
      </c>
      <c r="K203" s="57" t="str">
        <f t="shared" si="30"/>
        <v>※</v>
      </c>
      <c r="L203" s="89">
        <v>3</v>
      </c>
      <c r="M203" s="213">
        <v>3</v>
      </c>
      <c r="N203" s="213">
        <v>3</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173</v>
      </c>
      <c r="B204" s="58"/>
      <c r="C204" s="301"/>
      <c r="D204" s="301"/>
      <c r="E204" s="301"/>
      <c r="F204" s="301"/>
      <c r="G204" s="300" t="s">
        <v>160</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175</v>
      </c>
      <c r="B205" s="58"/>
      <c r="C205" s="300" t="s">
        <v>176</v>
      </c>
      <c r="D205" s="301"/>
      <c r="E205" s="301"/>
      <c r="F205" s="301"/>
      <c r="G205" s="300" t="s">
        <v>158</v>
      </c>
      <c r="H205" s="300"/>
      <c r="I205" s="342"/>
      <c r="J205" s="172" t="str">
        <f t="shared" si="31"/>
        <v>未確認</v>
      </c>
      <c r="K205" s="57" t="str">
        <f t="shared" si="30"/>
        <v>※</v>
      </c>
      <c r="L205" s="89">
        <v>1</v>
      </c>
      <c r="M205" s="213">
        <v>1</v>
      </c>
      <c r="N205" s="213">
        <v>1</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175</v>
      </c>
      <c r="B206" s="58"/>
      <c r="C206" s="301"/>
      <c r="D206" s="301"/>
      <c r="E206" s="301"/>
      <c r="F206" s="301"/>
      <c r="G206" s="300" t="s">
        <v>160</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177</v>
      </c>
      <c r="B207" s="58"/>
      <c r="C207" s="300" t="s">
        <v>178</v>
      </c>
      <c r="D207" s="301"/>
      <c r="E207" s="301"/>
      <c r="F207" s="301"/>
      <c r="G207" s="300" t="s">
        <v>158</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177</v>
      </c>
      <c r="B208" s="58"/>
      <c r="C208" s="301"/>
      <c r="D208" s="301"/>
      <c r="E208" s="301"/>
      <c r="F208" s="301"/>
      <c r="G208" s="300" t="s">
        <v>160</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179</v>
      </c>
      <c r="B209" s="58"/>
      <c r="C209" s="300" t="s">
        <v>180</v>
      </c>
      <c r="D209" s="302"/>
      <c r="E209" s="302"/>
      <c r="F209" s="302"/>
      <c r="G209" s="300" t="s">
        <v>158</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179</v>
      </c>
      <c r="B210" s="58"/>
      <c r="C210" s="302"/>
      <c r="D210" s="302"/>
      <c r="E210" s="302"/>
      <c r="F210" s="302"/>
      <c r="G210" s="300" t="s">
        <v>160</v>
      </c>
      <c r="H210" s="300"/>
      <c r="I210" s="342"/>
      <c r="J210" s="173">
        <v>0.3</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181</v>
      </c>
      <c r="B211" s="58"/>
      <c r="C211" s="300" t="s">
        <v>182</v>
      </c>
      <c r="D211" s="302"/>
      <c r="E211" s="302"/>
      <c r="F211" s="302"/>
      <c r="G211" s="300" t="s">
        <v>158</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181</v>
      </c>
      <c r="B212" s="58"/>
      <c r="C212" s="302"/>
      <c r="D212" s="302"/>
      <c r="E212" s="302"/>
      <c r="F212" s="302"/>
      <c r="G212" s="300" t="s">
        <v>160</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183</v>
      </c>
      <c r="B213" s="58"/>
      <c r="C213" s="300" t="s">
        <v>184</v>
      </c>
      <c r="D213" s="301"/>
      <c r="E213" s="301"/>
      <c r="F213" s="301"/>
      <c r="G213" s="300" t="s">
        <v>158</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183</v>
      </c>
      <c r="B214" s="58"/>
      <c r="C214" s="301"/>
      <c r="D214" s="301"/>
      <c r="E214" s="301"/>
      <c r="F214" s="301"/>
      <c r="G214" s="300" t="s">
        <v>160</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185</v>
      </c>
      <c r="B215" s="58"/>
      <c r="C215" s="300" t="s">
        <v>186</v>
      </c>
      <c r="D215" s="302"/>
      <c r="E215" s="302"/>
      <c r="F215" s="302"/>
      <c r="G215" s="300" t="s">
        <v>158</v>
      </c>
      <c r="H215" s="300"/>
      <c r="I215" s="342"/>
      <c r="J215" s="172" t="str">
        <f t="shared" si="31"/>
        <v>未確認</v>
      </c>
      <c r="K215" s="57" t="str">
        <f t="shared" si="30"/>
        <v>※</v>
      </c>
      <c r="L215" s="89">
        <v>1</v>
      </c>
      <c r="M215" s="213">
        <v>1</v>
      </c>
      <c r="N215" s="213">
        <v>1</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185</v>
      </c>
      <c r="B216" s="58"/>
      <c r="C216" s="302"/>
      <c r="D216" s="302"/>
      <c r="E216" s="302"/>
      <c r="F216" s="302"/>
      <c r="G216" s="300" t="s">
        <v>160</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187</v>
      </c>
      <c r="M219" s="369"/>
      <c r="N219" s="370"/>
      <c r="O219" s="5"/>
      <c r="P219" s="5"/>
      <c r="Q219" s="5"/>
      <c r="R219" s="5"/>
      <c r="S219" s="5"/>
      <c r="T219" s="5"/>
      <c r="U219" s="5"/>
      <c r="V219" s="5"/>
    </row>
    <row r="220" ht="20.25" customHeight="1">
      <c r="C220" s="25"/>
      <c r="I220" s="47" t="s">
        <v>76</v>
      </c>
      <c r="J220" s="48"/>
      <c r="K220" s="56"/>
      <c r="L220" s="92" t="s">
        <v>188</v>
      </c>
      <c r="M220" s="92" t="s">
        <v>189</v>
      </c>
      <c r="N220" s="92" t="s">
        <v>190</v>
      </c>
      <c r="O220" s="5"/>
      <c r="P220" s="5"/>
      <c r="Q220" s="5"/>
      <c r="R220" s="5"/>
      <c r="S220" s="5"/>
      <c r="T220" s="5"/>
      <c r="U220" s="5"/>
      <c r="V220" s="1"/>
    </row>
    <row r="221" ht="34.5" customHeight="1" s="2" customFormat="1">
      <c r="A221" s="158" t="s">
        <v>191</v>
      </c>
      <c r="B221" s="80"/>
      <c r="C221" s="300" t="s">
        <v>164</v>
      </c>
      <c r="D221" s="300"/>
      <c r="E221" s="300"/>
      <c r="F221" s="300"/>
      <c r="G221" s="251" t="s">
        <v>158</v>
      </c>
      <c r="H221" s="253"/>
      <c r="I221" s="335" t="s">
        <v>192</v>
      </c>
      <c r="J221" s="93"/>
      <c r="K221" s="94"/>
      <c r="L221" s="89">
        <v>0</v>
      </c>
      <c r="M221" s="89">
        <v>0</v>
      </c>
      <c r="N221" s="89">
        <v>3</v>
      </c>
      <c r="O221" s="5"/>
      <c r="P221" s="5"/>
      <c r="Q221" s="5"/>
      <c r="R221" s="5"/>
      <c r="S221" s="5"/>
      <c r="T221" s="5"/>
      <c r="U221" s="5"/>
    </row>
    <row r="222" ht="34.5" customHeight="1" s="2" customFormat="1">
      <c r="A222" s="158" t="s">
        <v>191</v>
      </c>
      <c r="B222" s="80"/>
      <c r="C222" s="300"/>
      <c r="D222" s="300"/>
      <c r="E222" s="300"/>
      <c r="F222" s="300"/>
      <c r="G222" s="251" t="s">
        <v>160</v>
      </c>
      <c r="H222" s="253"/>
      <c r="I222" s="336"/>
      <c r="J222" s="93"/>
      <c r="K222" s="95"/>
      <c r="L222" s="90">
        <v>0</v>
      </c>
      <c r="M222" s="90">
        <v>1.7</v>
      </c>
      <c r="N222" s="90">
        <v>0</v>
      </c>
      <c r="O222" s="5"/>
      <c r="P222" s="5"/>
      <c r="Q222" s="5"/>
      <c r="R222" s="5"/>
      <c r="S222" s="5"/>
      <c r="T222" s="5"/>
      <c r="U222" s="5"/>
    </row>
    <row r="223" ht="34.5" customHeight="1" s="2" customFormat="1">
      <c r="A223" s="158" t="s">
        <v>193</v>
      </c>
      <c r="B223" s="80"/>
      <c r="C223" s="300" t="s">
        <v>166</v>
      </c>
      <c r="D223" s="301"/>
      <c r="E223" s="301"/>
      <c r="F223" s="301"/>
      <c r="G223" s="251" t="s">
        <v>158</v>
      </c>
      <c r="H223" s="253"/>
      <c r="I223" s="336"/>
      <c r="J223" s="93"/>
      <c r="K223" s="94"/>
      <c r="L223" s="89">
        <v>0</v>
      </c>
      <c r="M223" s="89">
        <v>0</v>
      </c>
      <c r="N223" s="89">
        <v>0</v>
      </c>
      <c r="O223" s="5"/>
      <c r="P223" s="5"/>
      <c r="Q223" s="5"/>
      <c r="R223" s="5"/>
      <c r="S223" s="5"/>
      <c r="T223" s="5"/>
      <c r="U223" s="5"/>
    </row>
    <row r="224" ht="34.5" customHeight="1" s="2" customFormat="1">
      <c r="A224" s="158" t="s">
        <v>193</v>
      </c>
      <c r="B224" s="80"/>
      <c r="C224" s="301"/>
      <c r="D224" s="301"/>
      <c r="E224" s="301"/>
      <c r="F224" s="301"/>
      <c r="G224" s="251" t="s">
        <v>160</v>
      </c>
      <c r="H224" s="253"/>
      <c r="I224" s="336"/>
      <c r="J224" s="93"/>
      <c r="K224" s="95"/>
      <c r="L224" s="90">
        <v>0</v>
      </c>
      <c r="M224" s="90">
        <v>0.9</v>
      </c>
      <c r="N224" s="90">
        <v>0</v>
      </c>
      <c r="O224" s="5"/>
      <c r="P224" s="5"/>
      <c r="Q224" s="5"/>
      <c r="R224" s="5"/>
      <c r="S224" s="5"/>
      <c r="T224" s="5"/>
      <c r="U224" s="5"/>
    </row>
    <row r="225" ht="34.5" customHeight="1" s="2" customFormat="1">
      <c r="A225" s="158" t="s">
        <v>194</v>
      </c>
      <c r="B225" s="80"/>
      <c r="C225" s="300" t="s">
        <v>168</v>
      </c>
      <c r="D225" s="301"/>
      <c r="E225" s="301"/>
      <c r="F225" s="301"/>
      <c r="G225" s="251" t="s">
        <v>158</v>
      </c>
      <c r="H225" s="253"/>
      <c r="I225" s="336"/>
      <c r="J225" s="93"/>
      <c r="K225" s="94"/>
      <c r="L225" s="89">
        <v>0</v>
      </c>
      <c r="M225" s="89">
        <v>0</v>
      </c>
      <c r="N225" s="89">
        <v>0</v>
      </c>
      <c r="O225" s="5"/>
      <c r="P225" s="5"/>
      <c r="Q225" s="5"/>
      <c r="R225" s="5"/>
      <c r="S225" s="5"/>
      <c r="T225" s="5"/>
      <c r="U225" s="5"/>
    </row>
    <row r="226" ht="34.5" customHeight="1" s="2" customFormat="1">
      <c r="A226" s="158" t="s">
        <v>194</v>
      </c>
      <c r="B226" s="80"/>
      <c r="C226" s="301"/>
      <c r="D226" s="301"/>
      <c r="E226" s="301"/>
      <c r="F226" s="301"/>
      <c r="G226" s="251" t="s">
        <v>160</v>
      </c>
      <c r="H226" s="253"/>
      <c r="I226" s="336"/>
      <c r="J226" s="93"/>
      <c r="K226" s="95"/>
      <c r="L226" s="90">
        <v>0</v>
      </c>
      <c r="M226" s="90">
        <v>0</v>
      </c>
      <c r="N226" s="90">
        <v>0</v>
      </c>
      <c r="O226" s="5"/>
      <c r="P226" s="5"/>
      <c r="Q226" s="5"/>
      <c r="R226" s="5"/>
      <c r="S226" s="5"/>
      <c r="T226" s="5"/>
      <c r="U226" s="5"/>
    </row>
    <row r="227" ht="34.5" customHeight="1" s="2" customFormat="1">
      <c r="A227" s="158" t="s">
        <v>195</v>
      </c>
      <c r="B227" s="80"/>
      <c r="C227" s="300" t="s">
        <v>170</v>
      </c>
      <c r="D227" s="301"/>
      <c r="E227" s="301"/>
      <c r="F227" s="301"/>
      <c r="G227" s="251" t="s">
        <v>158</v>
      </c>
      <c r="H227" s="253"/>
      <c r="I227" s="336"/>
      <c r="J227" s="93"/>
      <c r="K227" s="94"/>
      <c r="L227" s="89">
        <v>0</v>
      </c>
      <c r="M227" s="89">
        <v>0</v>
      </c>
      <c r="N227" s="89">
        <v>0</v>
      </c>
      <c r="O227" s="5"/>
      <c r="P227" s="5"/>
      <c r="Q227" s="5"/>
      <c r="R227" s="5"/>
      <c r="S227" s="5"/>
      <c r="T227" s="5"/>
      <c r="U227" s="5"/>
    </row>
    <row r="228" ht="34.5" customHeight="1" s="2" customFormat="1">
      <c r="A228" s="158" t="s">
        <v>195</v>
      </c>
      <c r="B228" s="58"/>
      <c r="C228" s="301"/>
      <c r="D228" s="301"/>
      <c r="E228" s="301"/>
      <c r="F228" s="301"/>
      <c r="G228" s="251" t="s">
        <v>160</v>
      </c>
      <c r="H228" s="253"/>
      <c r="I228" s="336"/>
      <c r="J228" s="93"/>
      <c r="K228" s="95"/>
      <c r="L228" s="90">
        <v>0</v>
      </c>
      <c r="M228" s="90">
        <v>0</v>
      </c>
      <c r="N228" s="90">
        <v>0</v>
      </c>
      <c r="O228" s="5"/>
      <c r="P228" s="5"/>
      <c r="Q228" s="5"/>
      <c r="R228" s="5"/>
      <c r="S228" s="5"/>
      <c r="T228" s="5"/>
      <c r="U228" s="5"/>
    </row>
    <row r="229" ht="34.5" customHeight="1" s="2" customFormat="1">
      <c r="A229" s="158" t="s">
        <v>196</v>
      </c>
      <c r="B229" s="58"/>
      <c r="C229" s="300" t="s">
        <v>172</v>
      </c>
      <c r="D229" s="301"/>
      <c r="E229" s="301"/>
      <c r="F229" s="301"/>
      <c r="G229" s="251" t="s">
        <v>158</v>
      </c>
      <c r="H229" s="253"/>
      <c r="I229" s="336"/>
      <c r="J229" s="93"/>
      <c r="K229" s="94"/>
      <c r="L229" s="89">
        <v>0</v>
      </c>
      <c r="M229" s="89">
        <v>3</v>
      </c>
      <c r="N229" s="89">
        <v>44</v>
      </c>
      <c r="O229" s="5"/>
      <c r="P229" s="5"/>
      <c r="Q229" s="5"/>
      <c r="R229" s="5"/>
      <c r="S229" s="5"/>
      <c r="T229" s="5"/>
      <c r="U229" s="5"/>
    </row>
    <row r="230" ht="34.5" customHeight="1" s="2" customFormat="1">
      <c r="A230" s="158" t="s">
        <v>196</v>
      </c>
      <c r="B230" s="58"/>
      <c r="C230" s="301"/>
      <c r="D230" s="301"/>
      <c r="E230" s="301"/>
      <c r="F230" s="301"/>
      <c r="G230" s="251" t="s">
        <v>160</v>
      </c>
      <c r="H230" s="253"/>
      <c r="I230" s="336"/>
      <c r="J230" s="93"/>
      <c r="K230" s="95"/>
      <c r="L230" s="90">
        <v>0</v>
      </c>
      <c r="M230" s="90">
        <v>0</v>
      </c>
      <c r="N230" s="90">
        <v>0.5</v>
      </c>
      <c r="O230" s="5"/>
      <c r="P230" s="5"/>
      <c r="Q230" s="5"/>
      <c r="R230" s="5"/>
      <c r="S230" s="5"/>
      <c r="T230" s="5"/>
      <c r="U230" s="5"/>
    </row>
    <row r="231" ht="34.5" customHeight="1" s="2" customFormat="1">
      <c r="A231" s="158" t="s">
        <v>197</v>
      </c>
      <c r="B231" s="58"/>
      <c r="C231" s="300" t="s">
        <v>174</v>
      </c>
      <c r="D231" s="301"/>
      <c r="E231" s="301"/>
      <c r="F231" s="301"/>
      <c r="G231" s="251" t="s">
        <v>158</v>
      </c>
      <c r="H231" s="253"/>
      <c r="I231" s="336"/>
      <c r="J231" s="93"/>
      <c r="K231" s="94"/>
      <c r="L231" s="89">
        <v>0</v>
      </c>
      <c r="M231" s="89">
        <v>0</v>
      </c>
      <c r="N231" s="89">
        <v>31</v>
      </c>
      <c r="O231" s="5"/>
      <c r="P231" s="5"/>
      <c r="Q231" s="5"/>
      <c r="R231" s="5"/>
      <c r="S231" s="5"/>
      <c r="T231" s="5"/>
      <c r="U231" s="5"/>
    </row>
    <row r="232" ht="34.5" customHeight="1" s="2" customFormat="1">
      <c r="A232" s="158" t="s">
        <v>197</v>
      </c>
      <c r="B232" s="58"/>
      <c r="C232" s="301"/>
      <c r="D232" s="301"/>
      <c r="E232" s="301"/>
      <c r="F232" s="301"/>
      <c r="G232" s="251" t="s">
        <v>160</v>
      </c>
      <c r="H232" s="253"/>
      <c r="I232" s="336"/>
      <c r="J232" s="93"/>
      <c r="K232" s="95"/>
      <c r="L232" s="90">
        <v>0</v>
      </c>
      <c r="M232" s="90">
        <v>0</v>
      </c>
      <c r="N232" s="90">
        <v>0.5</v>
      </c>
      <c r="O232" s="5"/>
      <c r="P232" s="5"/>
      <c r="Q232" s="5"/>
      <c r="R232" s="5"/>
      <c r="S232" s="5"/>
      <c r="T232" s="5"/>
      <c r="U232" s="5"/>
    </row>
    <row r="233" ht="34.5" customHeight="1" s="2" customFormat="1">
      <c r="A233" s="158" t="s">
        <v>198</v>
      </c>
      <c r="B233" s="58"/>
      <c r="C233" s="300" t="s">
        <v>176</v>
      </c>
      <c r="D233" s="301"/>
      <c r="E233" s="301"/>
      <c r="F233" s="301"/>
      <c r="G233" s="251" t="s">
        <v>158</v>
      </c>
      <c r="H233" s="253"/>
      <c r="I233" s="336"/>
      <c r="J233" s="93"/>
      <c r="K233" s="94"/>
      <c r="L233" s="89">
        <v>0</v>
      </c>
      <c r="M233" s="89">
        <v>0</v>
      </c>
      <c r="N233" s="89">
        <v>3</v>
      </c>
      <c r="O233" s="5"/>
      <c r="P233" s="5"/>
      <c r="Q233" s="5"/>
      <c r="R233" s="5"/>
      <c r="S233" s="5"/>
      <c r="T233" s="5"/>
      <c r="U233" s="5"/>
    </row>
    <row r="234" ht="34.5" customHeight="1" s="2" customFormat="1">
      <c r="A234" s="158" t="s">
        <v>198</v>
      </c>
      <c r="B234" s="58"/>
      <c r="C234" s="301"/>
      <c r="D234" s="301"/>
      <c r="E234" s="301"/>
      <c r="F234" s="301"/>
      <c r="G234" s="251" t="s">
        <v>160</v>
      </c>
      <c r="H234" s="253"/>
      <c r="I234" s="336"/>
      <c r="J234" s="93"/>
      <c r="K234" s="95"/>
      <c r="L234" s="90">
        <v>0</v>
      </c>
      <c r="M234" s="90">
        <v>0</v>
      </c>
      <c r="N234" s="90">
        <v>0</v>
      </c>
      <c r="O234" s="5"/>
      <c r="P234" s="5"/>
      <c r="Q234" s="5"/>
      <c r="R234" s="5"/>
      <c r="S234" s="5"/>
      <c r="T234" s="5"/>
      <c r="U234" s="5"/>
    </row>
    <row r="235" ht="34.5" customHeight="1" s="2" customFormat="1">
      <c r="A235" s="158" t="s">
        <v>199</v>
      </c>
      <c r="B235" s="58"/>
      <c r="C235" s="300" t="s">
        <v>178</v>
      </c>
      <c r="D235" s="301"/>
      <c r="E235" s="301"/>
      <c r="F235" s="301"/>
      <c r="G235" s="251" t="s">
        <v>158</v>
      </c>
      <c r="H235" s="253"/>
      <c r="I235" s="336"/>
      <c r="J235" s="93"/>
      <c r="K235" s="94"/>
      <c r="L235" s="89">
        <v>0</v>
      </c>
      <c r="M235" s="89">
        <v>0</v>
      </c>
      <c r="N235" s="89">
        <v>3</v>
      </c>
      <c r="O235" s="5"/>
      <c r="P235" s="5"/>
      <c r="Q235" s="5"/>
      <c r="R235" s="5"/>
      <c r="S235" s="5"/>
      <c r="T235" s="5"/>
      <c r="U235" s="5"/>
    </row>
    <row r="236" ht="34.5" customHeight="1" s="2" customFormat="1">
      <c r="A236" s="158" t="s">
        <v>199</v>
      </c>
      <c r="B236" s="58"/>
      <c r="C236" s="301"/>
      <c r="D236" s="301"/>
      <c r="E236" s="301"/>
      <c r="F236" s="301"/>
      <c r="G236" s="251" t="s">
        <v>160</v>
      </c>
      <c r="H236" s="253"/>
      <c r="I236" s="336"/>
      <c r="J236" s="93"/>
      <c r="K236" s="95"/>
      <c r="L236" s="90">
        <v>0</v>
      </c>
      <c r="M236" s="90">
        <v>0</v>
      </c>
      <c r="N236" s="90">
        <v>0</v>
      </c>
      <c r="O236" s="5"/>
      <c r="P236" s="5"/>
      <c r="Q236" s="5"/>
      <c r="R236" s="5"/>
      <c r="S236" s="5"/>
      <c r="T236" s="5"/>
      <c r="U236" s="5"/>
    </row>
    <row r="237" ht="34.5" customHeight="1" s="2" customFormat="1">
      <c r="A237" s="158" t="s">
        <v>200</v>
      </c>
      <c r="B237" s="58"/>
      <c r="C237" s="300" t="s">
        <v>184</v>
      </c>
      <c r="D237" s="301"/>
      <c r="E237" s="301"/>
      <c r="F237" s="301"/>
      <c r="G237" s="251" t="s">
        <v>158</v>
      </c>
      <c r="H237" s="253"/>
      <c r="I237" s="336"/>
      <c r="J237" s="93"/>
      <c r="K237" s="94"/>
      <c r="L237" s="89">
        <v>0</v>
      </c>
      <c r="M237" s="89">
        <v>0</v>
      </c>
      <c r="N237" s="89">
        <v>0</v>
      </c>
      <c r="O237" s="5"/>
      <c r="P237" s="5"/>
      <c r="Q237" s="5"/>
      <c r="R237" s="5"/>
      <c r="S237" s="5"/>
      <c r="T237" s="5"/>
      <c r="U237" s="5"/>
    </row>
    <row r="238" ht="34.5" customHeight="1" s="2" customFormat="1">
      <c r="A238" s="158" t="s">
        <v>200</v>
      </c>
      <c r="B238" s="58"/>
      <c r="C238" s="301"/>
      <c r="D238" s="301"/>
      <c r="E238" s="301"/>
      <c r="F238" s="301"/>
      <c r="G238" s="251" t="s">
        <v>160</v>
      </c>
      <c r="H238" s="253"/>
      <c r="I238" s="336"/>
      <c r="J238" s="93"/>
      <c r="K238" s="95"/>
      <c r="L238" s="90">
        <v>0</v>
      </c>
      <c r="M238" s="90">
        <v>0</v>
      </c>
      <c r="N238" s="90">
        <v>0</v>
      </c>
      <c r="O238" s="5"/>
      <c r="P238" s="5"/>
      <c r="Q238" s="5"/>
      <c r="R238" s="5"/>
      <c r="S238" s="5"/>
      <c r="T238" s="5"/>
      <c r="U238" s="5"/>
    </row>
    <row r="239" ht="34.5" customHeight="1" s="2" customFormat="1">
      <c r="A239" s="158" t="s">
        <v>201</v>
      </c>
      <c r="B239" s="58"/>
      <c r="C239" s="300" t="s">
        <v>186</v>
      </c>
      <c r="D239" s="302"/>
      <c r="E239" s="302"/>
      <c r="F239" s="302"/>
      <c r="G239" s="251" t="s">
        <v>158</v>
      </c>
      <c r="H239" s="253"/>
      <c r="I239" s="336"/>
      <c r="J239" s="93"/>
      <c r="K239" s="96"/>
      <c r="L239" s="89">
        <v>0</v>
      </c>
      <c r="M239" s="89">
        <v>0</v>
      </c>
      <c r="N239" s="89">
        <v>2</v>
      </c>
      <c r="O239" s="5"/>
      <c r="P239" s="5"/>
      <c r="Q239" s="5"/>
      <c r="R239" s="5"/>
      <c r="S239" s="5"/>
      <c r="T239" s="5"/>
      <c r="U239" s="5"/>
    </row>
    <row r="240" ht="34.5" customHeight="1" s="2" customFormat="1">
      <c r="A240" s="158" t="s">
        <v>201</v>
      </c>
      <c r="B240" s="58"/>
      <c r="C240" s="302"/>
      <c r="D240" s="302"/>
      <c r="E240" s="302"/>
      <c r="F240" s="302"/>
      <c r="G240" s="251" t="s">
        <v>160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203</v>
      </c>
      <c r="B248" s="1"/>
      <c r="C248" s="251" t="s">
        <v>204</v>
      </c>
      <c r="D248" s="252"/>
      <c r="E248" s="252"/>
      <c r="F248" s="252"/>
      <c r="G248" s="252"/>
      <c r="H248" s="253"/>
      <c r="I248" s="255" t="s">
        <v>205</v>
      </c>
      <c r="J248" s="167" t="s">
        <v>206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157</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11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11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190</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190</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124</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238</v>
      </c>
      <c r="M316" s="213">
        <v>240</v>
      </c>
      <c r="N316" s="213">
        <v>240</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238</v>
      </c>
      <c r="M317" s="213">
        <v>240</v>
      </c>
      <c r="N317" s="213">
        <v>240</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13166</v>
      </c>
      <c r="M320" s="213">
        <v>13967</v>
      </c>
      <c r="N320" s="213">
        <v>13604</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238</v>
      </c>
      <c r="M321" s="213">
        <v>238</v>
      </c>
      <c r="N321" s="213">
        <v>241</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238</v>
      </c>
      <c r="M329" s="213">
        <v>240</v>
      </c>
      <c r="N329" s="213">
        <v>240</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3</v>
      </c>
      <c r="M331" s="213">
        <v>3</v>
      </c>
      <c r="N331" s="213">
        <v>2</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235</v>
      </c>
      <c r="M332" s="213">
        <v>237</v>
      </c>
      <c r="N332" s="213">
        <v>238</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0</v>
      </c>
      <c r="M333" s="213">
        <v>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190</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238</v>
      </c>
      <c r="M337" s="213">
        <v>238</v>
      </c>
      <c r="N337" s="213">
        <v>241</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0</v>
      </c>
      <c r="M338" s="213">
        <v>0</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185</v>
      </c>
      <c r="M339" s="213">
        <v>183</v>
      </c>
      <c r="N339" s="213">
        <v>191</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26</v>
      </c>
      <c r="M340" s="213">
        <v>27</v>
      </c>
      <c r="N340" s="213">
        <v>28</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14</v>
      </c>
      <c r="M341" s="213">
        <v>18</v>
      </c>
      <c r="N341" s="213">
        <v>9</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4</v>
      </c>
      <c r="M342" s="213">
        <v>3</v>
      </c>
      <c r="N342" s="213">
        <v>4</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v>0</v>
      </c>
      <c r="N343" s="213">
        <v>3</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4</v>
      </c>
      <c r="M344" s="213">
        <v>5</v>
      </c>
      <c r="N344" s="213">
        <v>3</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1</v>
      </c>
      <c r="M345" s="213">
        <v>0</v>
      </c>
      <c r="N345" s="213">
        <v>0</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190</v>
      </c>
      <c r="F346" s="252"/>
      <c r="G346" s="252"/>
      <c r="H346" s="253"/>
      <c r="I346" s="299"/>
      <c r="J346" s="86">
        <f t="shared" si="50"/>
        <v>0</v>
      </c>
      <c r="K346" s="57" t="str">
        <f t="shared" si="51"/>
      </c>
      <c r="L346" s="89">
        <v>4</v>
      </c>
      <c r="M346" s="213">
        <v>2</v>
      </c>
      <c r="N346" s="213">
        <v>3</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124</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238</v>
      </c>
      <c r="M354" s="213">
        <v>238</v>
      </c>
      <c r="N354" s="213">
        <v>241</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161</v>
      </c>
      <c r="M355" s="213">
        <v>161</v>
      </c>
      <c r="N355" s="213">
        <v>164</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12</v>
      </c>
      <c r="M356" s="213">
        <v>17</v>
      </c>
      <c r="N356" s="213">
        <v>12</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48</v>
      </c>
      <c r="M357" s="213">
        <v>49</v>
      </c>
      <c r="N357" s="213">
        <v>48</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17</v>
      </c>
      <c r="M358" s="213">
        <v>11</v>
      </c>
      <c r="N358" s="213">
        <v>17</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353</v>
      </c>
      <c r="M390" s="210" t="s">
        <v>354</v>
      </c>
      <c r="N390" s="198" t="s">
        <v>355</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16</v>
      </c>
      <c r="M391" s="45" t="s">
        <v>16</v>
      </c>
      <c r="N391" s="50" t="s">
        <v>16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356</v>
      </c>
      <c r="D392" s="235"/>
      <c r="E392" s="235"/>
      <c r="F392" s="235"/>
      <c r="G392" s="235"/>
      <c r="H392" s="236"/>
      <c r="I392" s="255" t="s">
        <v>357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358</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359</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360</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361</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362</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363</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364</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365</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366</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367</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368</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369</v>
      </c>
      <c r="D404" s="235"/>
      <c r="E404" s="235"/>
      <c r="F404" s="235"/>
      <c r="G404" s="235"/>
      <c r="H404" s="236"/>
      <c r="I404" s="288"/>
      <c r="J404" s="169" t="str">
        <f t="shared" si="59"/>
        <v>未確認</v>
      </c>
      <c r="K404" s="170" t="str">
        <f t="shared" si="60"/>
        <v>※</v>
      </c>
      <c r="L404" s="79" t="s">
        <v>370</v>
      </c>
      <c r="M404" s="217" t="s">
        <v>370</v>
      </c>
      <c r="N404" s="217" t="s">
        <v>370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594</v>
      </c>
      <c r="M441" s="217">
        <v>627</v>
      </c>
      <c r="N441" s="217">
        <v>604</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t="s">
        <v>370</v>
      </c>
      <c r="M515" s="217" t="s">
        <v>370</v>
      </c>
      <c r="N515" s="217" t="s">
        <v>370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v>0</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t="s">
        <v>370</v>
      </c>
      <c r="M632" s="217" t="s">
        <v>370</v>
      </c>
      <c r="N632" s="217" t="s">
        <v>370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v>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v>0</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v>0</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621</v>
      </c>
      <c r="M656" s="217">
        <v>653</v>
      </c>
      <c r="N656" s="217">
        <v>636</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222</v>
      </c>
      <c r="M658" s="217">
        <v>210</v>
      </c>
      <c r="N658" s="217">
        <v>250</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28</v>
      </c>
      <c r="M659" s="217">
        <v>20</v>
      </c>
      <c r="N659" s="217">
        <v>14</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371</v>
      </c>
      <c r="M660" s="217">
        <v>424</v>
      </c>
      <c r="N660" s="217">
        <v>372</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180</v>
      </c>
      <c r="M665" s="217">
        <v>202</v>
      </c>
      <c r="N665" s="217">
        <v>201</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31</v>
      </c>
      <c r="M667" s="217">
        <v>35</v>
      </c>
      <c r="N667" s="217">
        <v>40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v>34</v>
      </c>
      <c r="M668" s="217">
        <v>29</v>
      </c>
      <c r="N668" s="217">
        <v>48</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11</v>
      </c>
      <c r="M677" s="211" t="s">
        <v>773</v>
      </c>
      <c r="N677" s="211" t="s">
        <v>773</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774</v>
      </c>
      <c r="B678" s="58"/>
      <c r="C678" s="234" t="s">
        <v>775</v>
      </c>
      <c r="D678" s="235"/>
      <c r="E678" s="235"/>
      <c r="F678" s="235"/>
      <c r="G678" s="235"/>
      <c r="H678" s="236"/>
      <c r="I678" s="85" t="s">
        <v>776</v>
      </c>
      <c r="J678" s="140"/>
      <c r="K678" s="141"/>
      <c r="L678" s="142">
        <v>100</v>
      </c>
      <c r="M678" s="230">
        <v>100</v>
      </c>
      <c r="N678" s="230">
        <v>100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777</v>
      </c>
      <c r="B679" s="58"/>
      <c r="C679" s="234" t="s">
        <v>778</v>
      </c>
      <c r="D679" s="235"/>
      <c r="E679" s="235"/>
      <c r="F679" s="235"/>
      <c r="G679" s="235"/>
      <c r="H679" s="236"/>
      <c r="I679" s="85" t="s">
        <v>779</v>
      </c>
      <c r="J679" s="140"/>
      <c r="K679" s="141"/>
      <c r="L679" s="194">
        <v>7.8</v>
      </c>
      <c r="M679" s="231">
        <v>7.8</v>
      </c>
      <c r="N679" s="231">
        <v>7.8</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780</v>
      </c>
      <c r="B680" s="58"/>
      <c r="C680" s="245" t="s">
        <v>781</v>
      </c>
      <c r="D680" s="246"/>
      <c r="E680" s="246"/>
      <c r="F680" s="246"/>
      <c r="G680" s="246"/>
      <c r="H680" s="247"/>
      <c r="I680" s="238" t="s">
        <v>782</v>
      </c>
      <c r="J680" s="140"/>
      <c r="K680" s="141"/>
      <c r="L680" s="195">
        <v>238</v>
      </c>
      <c r="M680" s="232">
        <v>238</v>
      </c>
      <c r="N680" s="232">
        <v>241</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783</v>
      </c>
      <c r="B681" s="58"/>
      <c r="C681" s="143"/>
      <c r="D681" s="144"/>
      <c r="E681" s="245" t="s">
        <v>784</v>
      </c>
      <c r="F681" s="246"/>
      <c r="G681" s="246"/>
      <c r="H681" s="247"/>
      <c r="I681" s="243"/>
      <c r="J681" s="140"/>
      <c r="K681" s="141"/>
      <c r="L681" s="195" t="s">
        <v>370</v>
      </c>
      <c r="M681" s="232" t="s">
        <v>370</v>
      </c>
      <c r="N681" s="232" t="s">
        <v>370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785</v>
      </c>
      <c r="H682" s="254"/>
      <c r="I682" s="243"/>
      <c r="J682" s="140"/>
      <c r="K682" s="141"/>
      <c r="L682" s="195" t="s">
        <v>370</v>
      </c>
      <c r="M682" s="232" t="s">
        <v>370</v>
      </c>
      <c r="N682" s="232" t="s">
        <v>370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786</v>
      </c>
      <c r="H683" s="254"/>
      <c r="I683" s="243"/>
      <c r="J683" s="140"/>
      <c r="K683" s="141"/>
      <c r="L683" s="195" t="s">
        <v>370</v>
      </c>
      <c r="M683" s="232" t="s">
        <v>370</v>
      </c>
      <c r="N683" s="232" t="s">
        <v>370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787</v>
      </c>
      <c r="B684" s="58"/>
      <c r="C684" s="145"/>
      <c r="D684" s="224"/>
      <c r="E684" s="248"/>
      <c r="F684" s="249"/>
      <c r="G684" s="223"/>
      <c r="H684" s="204" t="s">
        <v>788</v>
      </c>
      <c r="I684" s="244"/>
      <c r="J684" s="140"/>
      <c r="K684" s="141"/>
      <c r="L684" s="195" t="s">
        <v>370</v>
      </c>
      <c r="M684" s="232" t="s">
        <v>370</v>
      </c>
      <c r="N684" s="232" t="s">
        <v>370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789</v>
      </c>
      <c r="B685" s="58"/>
      <c r="C685" s="245" t="s">
        <v>790</v>
      </c>
      <c r="D685" s="246"/>
      <c r="E685" s="246"/>
      <c r="F685" s="246"/>
      <c r="G685" s="250"/>
      <c r="H685" s="247"/>
      <c r="I685" s="238" t="s">
        <v>791</v>
      </c>
      <c r="J685" s="140"/>
      <c r="K685" s="141"/>
      <c r="L685" s="195">
        <v>121</v>
      </c>
      <c r="M685" s="232">
        <v>114</v>
      </c>
      <c r="N685" s="232">
        <v>108</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792</v>
      </c>
      <c r="B686" s="58"/>
      <c r="C686" s="188"/>
      <c r="D686" s="189"/>
      <c r="E686" s="234" t="s">
        <v>793</v>
      </c>
      <c r="F686" s="235"/>
      <c r="G686" s="235"/>
      <c r="H686" s="236"/>
      <c r="I686" s="239"/>
      <c r="J686" s="140"/>
      <c r="K686" s="141"/>
      <c r="L686" s="195">
        <v>87</v>
      </c>
      <c r="M686" s="232">
        <v>73</v>
      </c>
      <c r="N686" s="232">
        <v>78</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794</v>
      </c>
      <c r="D687" s="246"/>
      <c r="E687" s="246"/>
      <c r="F687" s="246"/>
      <c r="G687" s="250"/>
      <c r="H687" s="247"/>
      <c r="I687" s="239"/>
      <c r="J687" s="140"/>
      <c r="K687" s="141"/>
      <c r="L687" s="195">
        <v>124</v>
      </c>
      <c r="M687" s="232">
        <v>107</v>
      </c>
      <c r="N687" s="232">
        <v>111</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795</v>
      </c>
      <c r="F688" s="235"/>
      <c r="G688" s="235"/>
      <c r="H688" s="236"/>
      <c r="I688" s="239"/>
      <c r="J688" s="140"/>
      <c r="K688" s="141"/>
      <c r="L688" s="195">
        <v>95</v>
      </c>
      <c r="M688" s="232">
        <v>69</v>
      </c>
      <c r="N688" s="232">
        <v>85</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796</v>
      </c>
      <c r="D689" s="246"/>
      <c r="E689" s="246"/>
      <c r="F689" s="246"/>
      <c r="G689" s="250"/>
      <c r="H689" s="247"/>
      <c r="I689" s="239"/>
      <c r="J689" s="140"/>
      <c r="K689" s="141"/>
      <c r="L689" s="195">
        <v>113</v>
      </c>
      <c r="M689" s="232">
        <v>115</v>
      </c>
      <c r="N689" s="232">
        <v>112</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797</v>
      </c>
      <c r="F690" s="235"/>
      <c r="G690" s="235"/>
      <c r="H690" s="236"/>
      <c r="I690" s="239"/>
      <c r="J690" s="140"/>
      <c r="K690" s="141"/>
      <c r="L690" s="195">
        <v>84</v>
      </c>
      <c r="M690" s="232">
        <v>77</v>
      </c>
      <c r="N690" s="232">
        <v>87</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798</v>
      </c>
      <c r="D691" s="246"/>
      <c r="E691" s="246"/>
      <c r="F691" s="246"/>
      <c r="G691" s="250"/>
      <c r="H691" s="247"/>
      <c r="I691" s="239"/>
      <c r="J691" s="140"/>
      <c r="K691" s="141"/>
      <c r="L691" s="195">
        <v>107</v>
      </c>
      <c r="M691" s="232">
        <v>123</v>
      </c>
      <c r="N691" s="232">
        <v>117</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799</v>
      </c>
      <c r="F692" s="235"/>
      <c r="G692" s="235"/>
      <c r="H692" s="236"/>
      <c r="I692" s="240"/>
      <c r="J692" s="140"/>
      <c r="K692" s="141"/>
      <c r="L692" s="195">
        <v>76</v>
      </c>
      <c r="M692" s="232">
        <v>83</v>
      </c>
      <c r="N692" s="232">
        <v>91</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800</v>
      </c>
      <c r="B693" s="58"/>
      <c r="C693" s="234" t="s">
        <v>801</v>
      </c>
      <c r="D693" s="235"/>
      <c r="E693" s="235"/>
      <c r="F693" s="235"/>
      <c r="G693" s="235"/>
      <c r="H693" s="236"/>
      <c r="I693" s="237" t="s">
        <v>802</v>
      </c>
      <c r="J693" s="205"/>
      <c r="K693" s="141"/>
      <c r="L693" s="199">
        <v>51.4</v>
      </c>
      <c r="M693" s="233">
        <v>47.8</v>
      </c>
      <c r="N693" s="233">
        <v>58.2</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803</v>
      </c>
      <c r="D694" s="235"/>
      <c r="E694" s="235"/>
      <c r="F694" s="235"/>
      <c r="G694" s="235"/>
      <c r="H694" s="236"/>
      <c r="I694" s="237"/>
      <c r="J694" s="241"/>
      <c r="K694" s="242"/>
      <c r="L694" s="199">
        <v>49.1</v>
      </c>
      <c r="M694" s="233">
        <v>43.2</v>
      </c>
      <c r="N694" s="233">
        <v>56</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804</v>
      </c>
      <c r="D695" s="235"/>
      <c r="E695" s="235"/>
      <c r="F695" s="235"/>
      <c r="G695" s="235"/>
      <c r="H695" s="236"/>
      <c r="I695" s="237"/>
      <c r="J695" s="241"/>
      <c r="K695" s="242"/>
      <c r="L695" s="199">
        <v>48.9</v>
      </c>
      <c r="M695" s="233">
        <v>45.4</v>
      </c>
      <c r="N695" s="233">
        <v>54.5</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805</v>
      </c>
      <c r="D696" s="235"/>
      <c r="E696" s="235"/>
      <c r="F696" s="235"/>
      <c r="G696" s="235"/>
      <c r="H696" s="236"/>
      <c r="I696" s="237"/>
      <c r="J696" s="241"/>
      <c r="K696" s="242"/>
      <c r="L696" s="199">
        <v>50.1</v>
      </c>
      <c r="M696" s="233">
        <v>47.7</v>
      </c>
      <c r="N696" s="233">
        <v>57.7</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807</v>
      </c>
      <c r="B704" s="1"/>
      <c r="C704" s="234" t="s">
        <v>808</v>
      </c>
      <c r="D704" s="235"/>
      <c r="E704" s="235"/>
      <c r="F704" s="235"/>
      <c r="G704" s="235"/>
      <c r="H704" s="236"/>
      <c r="I704" s="85" t="s">
        <v>809</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810</v>
      </c>
      <c r="B705" s="1"/>
      <c r="C705" s="251" t="s">
        <v>811</v>
      </c>
      <c r="D705" s="252"/>
      <c r="E705" s="252"/>
      <c r="F705" s="252"/>
      <c r="G705" s="252"/>
      <c r="H705" s="253"/>
      <c r="I705" s="81" t="s">
        <v>812</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813</v>
      </c>
      <c r="B706" s="1"/>
      <c r="C706" s="251" t="s">
        <v>814</v>
      </c>
      <c r="D706" s="252"/>
      <c r="E706" s="252"/>
      <c r="F706" s="252"/>
      <c r="G706" s="252"/>
      <c r="H706" s="253"/>
      <c r="I706" s="81" t="s">
        <v>815</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817</v>
      </c>
      <c r="C714" s="251" t="s">
        <v>818</v>
      </c>
      <c r="D714" s="252"/>
      <c r="E714" s="252"/>
      <c r="F714" s="252"/>
      <c r="G714" s="252"/>
      <c r="H714" s="253"/>
      <c r="I714" s="81" t="s">
        <v>819</v>
      </c>
      <c r="J714" s="78" t="str">
        <f>IF(SUM(L714:BS714)=0,IF(COUNTIF(L714:BS714,"未確認")&gt;0,"未確認",IF(COUNTIF(L714:BS714,"~*")&gt;0,"*",SUM(L714:BS714))),SUM(L714:BS714))</f>
        <v>未確認</v>
      </c>
      <c r="K714" s="129" t="str">
        <f>IF(OR(COUNTIF(L714:BS714,"未確認")&gt;0,COUNTIF(L714:BS714,"*")&gt;0),"※","")</f>
        <v>※</v>
      </c>
      <c r="L714" s="79" t="s">
        <v>370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820</v>
      </c>
      <c r="B715" s="1"/>
      <c r="C715" s="251" t="s">
        <v>821</v>
      </c>
      <c r="D715" s="252"/>
      <c r="E715" s="252"/>
      <c r="F715" s="252"/>
      <c r="G715" s="252"/>
      <c r="H715" s="253"/>
      <c r="I715" s="81" t="s">
        <v>822</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823</v>
      </c>
      <c r="B716" s="1"/>
      <c r="C716" s="234" t="s">
        <v>824</v>
      </c>
      <c r="D716" s="235"/>
      <c r="E716" s="235"/>
      <c r="F716" s="235"/>
      <c r="G716" s="235"/>
      <c r="H716" s="236"/>
      <c r="I716" s="81" t="s">
        <v>825</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826</v>
      </c>
      <c r="B717" s="1"/>
      <c r="C717" s="251" t="s">
        <v>827</v>
      </c>
      <c r="D717" s="252"/>
      <c r="E717" s="252"/>
      <c r="F717" s="252"/>
      <c r="G717" s="252"/>
      <c r="H717" s="253"/>
      <c r="I717" s="81" t="s">
        <v>828</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830</v>
      </c>
      <c r="C726" s="251" t="s">
        <v>831</v>
      </c>
      <c r="D726" s="252"/>
      <c r="E726" s="252"/>
      <c r="F726" s="252"/>
      <c r="G726" s="252"/>
      <c r="H726" s="253"/>
      <c r="I726" s="81" t="s">
        <v>832</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833</v>
      </c>
      <c r="B727" s="1"/>
      <c r="C727" s="251" t="s">
        <v>834</v>
      </c>
      <c r="D727" s="252"/>
      <c r="E727" s="252"/>
      <c r="F727" s="252"/>
      <c r="G727" s="252"/>
      <c r="H727" s="253"/>
      <c r="I727" s="81" t="s">
        <v>835</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836</v>
      </c>
      <c r="B728" s="1"/>
      <c r="C728" s="234" t="s">
        <v>837</v>
      </c>
      <c r="D728" s="235"/>
      <c r="E728" s="235"/>
      <c r="F728" s="235"/>
      <c r="G728" s="235"/>
      <c r="H728" s="236"/>
      <c r="I728" s="81" t="s">
        <v>838</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839</v>
      </c>
      <c r="B729" s="1"/>
      <c r="C729" s="234" t="s">
        <v>840</v>
      </c>
      <c r="D729" s="235"/>
      <c r="E729" s="235"/>
      <c r="F729" s="235"/>
      <c r="G729" s="235"/>
      <c r="H729" s="236"/>
      <c r="I729" s="81" t="s">
        <v>841</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