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<sst xmlns="http://schemas.openxmlformats.org/spreadsheetml/2006/main" count="850" uniqueCount="850">
  <si>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</si>
  <si>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赤坂台病院</t>
  </si>
  <si>
    <t>〒400-0111　甲斐市竜王新町２１５０</t>
  </si>
  <si>
    <t>病棟の建築時期と構造</t>
  </si>
  <si>
    <t>建物情報＼病棟名</t>
  </si>
  <si>
    <t>障害者病棟</t>
  </si>
  <si>
    <t>療養病棟</t>
  </si>
  <si>
    <t>様式１病院病棟票(1)</t>
  </si>
  <si>
    <t>建築時期</t>
  </si>
  <si>
    <t>2013</t>
  </si>
  <si>
    <t>構造</t>
  </si>
  <si>
    <t>1</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</si>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</sst>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9</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10</v>
      </c>
      <c r="J11" s="495"/>
      <c r="K11" s="495"/>
      <c r="L11" s="20" t="s">
        <v>11</v>
      </c>
      <c r="M11" s="20" t="s">
        <v>11</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12</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13</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14</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15</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17</v>
      </c>
      <c r="J20" s="495"/>
      <c r="K20" s="495"/>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19</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20</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21</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13</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22</v>
      </c>
      <c r="B28" s="13"/>
      <c r="C28" s="15"/>
      <c r="D28" s="15"/>
      <c r="E28" s="15"/>
      <c r="F28" s="15"/>
      <c r="G28" s="15"/>
      <c r="H28" s="16"/>
      <c r="I28" s="434" t="s">
        <v>14</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22</v>
      </c>
      <c r="B29" s="19"/>
      <c r="C29" s="15"/>
      <c r="D29" s="15"/>
      <c r="E29" s="15"/>
      <c r="F29" s="15"/>
      <c r="G29" s="15"/>
      <c r="H29" s="16"/>
      <c r="I29" s="434" t="s">
        <v>15</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22</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22</v>
      </c>
      <c r="B31" s="13"/>
      <c r="C31" s="15"/>
      <c r="D31" s="15"/>
      <c r="E31" s="15"/>
      <c r="F31" s="15"/>
      <c r="G31" s="15"/>
      <c r="H31" s="16"/>
      <c r="I31" s="434" t="s">
        <v>17</v>
      </c>
      <c r="J31" s="435"/>
      <c r="K31" s="43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22</v>
      </c>
      <c r="B32" s="13"/>
      <c r="C32" s="15"/>
      <c r="D32" s="15"/>
      <c r="E32" s="15"/>
      <c r="F32" s="15"/>
      <c r="G32" s="15"/>
      <c r="H32" s="16"/>
      <c r="I32" s="444" t="s">
        <v>23</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22</v>
      </c>
      <c r="B33" s="13"/>
      <c r="C33" s="15"/>
      <c r="D33" s="15"/>
      <c r="E33" s="15"/>
      <c r="F33" s="15"/>
      <c r="G33" s="15"/>
      <c r="H33" s="16"/>
      <c r="I33" s="444" t="s">
        <v>24</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22</v>
      </c>
      <c r="B34" s="13"/>
      <c r="C34" s="15"/>
      <c r="D34" s="15"/>
      <c r="E34" s="15"/>
      <c r="F34" s="15"/>
      <c r="G34" s="15"/>
      <c r="H34" s="16"/>
      <c r="I34" s="444" t="s">
        <v>25</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22</v>
      </c>
      <c r="B35" s="13"/>
      <c r="C35" s="15"/>
      <c r="D35" s="15"/>
      <c r="E35" s="15"/>
      <c r="F35" s="15"/>
      <c r="G35" s="15"/>
      <c r="H35" s="16"/>
      <c r="I35" s="447" t="s">
        <v>20</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26</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27</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28</v>
      </c>
      <c r="B41" s="13"/>
      <c r="C41" s="15"/>
      <c r="D41" s="15"/>
      <c r="E41" s="15"/>
      <c r="F41" s="15"/>
      <c r="G41" s="15"/>
      <c r="H41" s="16"/>
      <c r="I41" s="434" t="s">
        <v>29</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28</v>
      </c>
      <c r="B42" s="19"/>
      <c r="C42" s="15"/>
      <c r="D42" s="15"/>
      <c r="E42" s="15"/>
      <c r="F42" s="15"/>
      <c r="G42" s="15"/>
      <c r="H42" s="16"/>
      <c r="I42" s="434" t="s">
        <v>30</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28</v>
      </c>
      <c r="B43" s="19"/>
      <c r="C43" s="15"/>
      <c r="D43" s="15"/>
      <c r="E43" s="15"/>
      <c r="F43" s="15"/>
      <c r="G43" s="15"/>
      <c r="H43" s="16"/>
      <c r="I43" s="434" t="s">
        <v>31</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28</v>
      </c>
      <c r="B44" s="13"/>
      <c r="C44" s="15"/>
      <c r="D44" s="15"/>
      <c r="E44" s="15"/>
      <c r="F44" s="15"/>
      <c r="G44" s="15"/>
      <c r="H44" s="16"/>
      <c r="I44" s="434" t="s">
        <v>32</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33</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13</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34</v>
      </c>
      <c r="B50" s="13"/>
      <c r="C50" s="15"/>
      <c r="D50" s="15"/>
      <c r="E50" s="15"/>
      <c r="F50" s="15"/>
      <c r="G50" s="15"/>
      <c r="H50" s="16"/>
      <c r="I50" s="444" t="s">
        <v>14</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34</v>
      </c>
      <c r="B51" s="19"/>
      <c r="C51" s="15"/>
      <c r="D51" s="15"/>
      <c r="E51" s="15"/>
      <c r="F51" s="15"/>
      <c r="G51" s="15"/>
      <c r="H51" s="16"/>
      <c r="I51" s="444" t="s">
        <v>15</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34</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34</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34</v>
      </c>
      <c r="B54" s="13"/>
      <c r="C54" s="15"/>
      <c r="D54" s="15"/>
      <c r="E54" s="15"/>
      <c r="F54" s="15"/>
      <c r="G54" s="15"/>
      <c r="H54" s="16"/>
      <c r="I54" s="444" t="s">
        <v>23</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34</v>
      </c>
      <c r="B55" s="13"/>
      <c r="C55" s="15"/>
      <c r="D55" s="15"/>
      <c r="E55" s="15"/>
      <c r="F55" s="15"/>
      <c r="G55" s="15"/>
      <c r="H55" s="16"/>
      <c r="I55" s="444" t="s">
        <v>24</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34</v>
      </c>
      <c r="B56" s="13"/>
      <c r="C56" s="15"/>
      <c r="D56" s="15"/>
      <c r="E56" s="15"/>
      <c r="F56" s="15"/>
      <c r="G56" s="15"/>
      <c r="H56" s="16"/>
      <c r="I56" s="444" t="s">
        <v>25</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34</v>
      </c>
      <c r="B57" s="13"/>
      <c r="C57" s="15"/>
      <c r="D57" s="15"/>
      <c r="E57" s="15"/>
      <c r="F57" s="15"/>
      <c r="G57" s="15"/>
      <c r="H57" s="16"/>
      <c r="I57" s="447" t="s">
        <v>20</v>
      </c>
      <c r="J57" s="447"/>
      <c r="K57" s="44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34</v>
      </c>
      <c r="B58" s="13"/>
      <c r="C58" s="15"/>
      <c r="D58" s="15"/>
      <c r="E58" s="15"/>
      <c r="F58" s="15"/>
      <c r="G58" s="15"/>
      <c r="H58" s="16"/>
      <c r="I58" s="447" t="s">
        <v>35</v>
      </c>
      <c r="J58" s="447"/>
      <c r="K58" s="44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37</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38</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39</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40</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41</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42</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43</v>
      </c>
      <c r="D71" s="38"/>
      <c r="E71" s="38"/>
      <c r="F71" s="36"/>
      <c r="G71" s="34"/>
      <c r="H71" s="35" t="s">
        <v>44</v>
      </c>
      <c r="I71" s="35"/>
      <c r="J71" s="35" t="s">
        <v>45</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46</v>
      </c>
      <c r="D76" s="496"/>
      <c r="E76" s="496"/>
      <c r="F76" s="496"/>
      <c r="G76" s="496"/>
      <c r="H76" s="496" t="s">
        <v>47</v>
      </c>
      <c r="I76" s="496"/>
      <c r="J76" s="496" t="s">
        <v>48</v>
      </c>
      <c r="K76" s="496"/>
      <c r="L76" s="496"/>
      <c r="M76" s="496"/>
      <c r="O76" s="249"/>
      <c r="P76" s="249"/>
      <c r="Q76" s="249"/>
      <c r="R76" s="249"/>
      <c r="S76" s="249"/>
      <c r="T76" s="243"/>
      <c r="BU76" s="355"/>
    </row>
    <row r="77" s="25" customFormat="1">
      <c r="A77" s="156"/>
      <c r="B77" s="1"/>
      <c r="C77" s="496" t="s">
        <v>49</v>
      </c>
      <c r="D77" s="496"/>
      <c r="E77" s="496"/>
      <c r="F77" s="496"/>
      <c r="G77" s="496"/>
      <c r="H77" s="496" t="s">
        <v>50</v>
      </c>
      <c r="I77" s="496"/>
      <c r="J77" s="319" t="s">
        <v>51</v>
      </c>
      <c r="M77" s="17"/>
      <c r="O77" s="250"/>
      <c r="P77" s="250"/>
      <c r="Q77" s="250"/>
      <c r="R77" s="250"/>
      <c r="S77" s="250"/>
      <c r="T77" s="243"/>
      <c r="BU77" s="355"/>
    </row>
    <row r="78" s="25" customFormat="1">
      <c r="A78" s="156"/>
      <c r="B78" s="1"/>
      <c r="C78" s="496" t="s">
        <v>52</v>
      </c>
      <c r="D78" s="496"/>
      <c r="E78" s="496"/>
      <c r="F78" s="496"/>
      <c r="G78" s="496"/>
      <c r="H78" s="496" t="s">
        <v>53</v>
      </c>
      <c r="I78" s="496"/>
      <c r="J78" s="440" t="s">
        <v>54</v>
      </c>
      <c r="K78" s="440"/>
      <c r="L78" s="440"/>
      <c r="M78" s="440"/>
      <c r="O78" s="249"/>
      <c r="P78" s="249"/>
      <c r="Q78" s="249"/>
      <c r="R78" s="249"/>
      <c r="S78" s="249"/>
      <c r="T78" s="243"/>
      <c r="BU78" s="355"/>
    </row>
    <row r="79" s="25" customFormat="1">
      <c r="A79" s="156"/>
      <c r="B79" s="1"/>
      <c r="C79" s="496" t="s">
        <v>55</v>
      </c>
      <c r="D79" s="496"/>
      <c r="E79" s="496"/>
      <c r="F79" s="496"/>
      <c r="G79" s="496"/>
      <c r="H79" s="496" t="s">
        <v>56</v>
      </c>
      <c r="I79" s="496"/>
      <c r="J79" s="440" t="s">
        <v>57</v>
      </c>
      <c r="K79" s="440"/>
      <c r="L79" s="440"/>
      <c r="M79" s="440"/>
      <c r="O79" s="250"/>
      <c r="P79" s="250"/>
      <c r="Q79" s="250"/>
      <c r="R79" s="250"/>
      <c r="S79" s="250"/>
      <c r="T79" s="243"/>
      <c r="BU79" s="355"/>
    </row>
    <row r="80" s="25" customFormat="1">
      <c r="A80" s="156"/>
      <c r="B80" s="1"/>
      <c r="C80" s="440" t="s">
        <v>58</v>
      </c>
      <c r="D80" s="440"/>
      <c r="E80" s="440"/>
      <c r="F80" s="440"/>
      <c r="G80" s="440"/>
      <c r="H80" s="197"/>
      <c r="I80" s="197"/>
      <c r="J80" s="440" t="s">
        <v>59</v>
      </c>
      <c r="K80" s="440"/>
      <c r="L80" s="440"/>
      <c r="M80" s="440"/>
      <c r="O80" s="250"/>
      <c r="P80" s="250"/>
      <c r="Q80" s="250"/>
      <c r="R80" s="250"/>
      <c r="S80" s="250"/>
      <c r="T80" s="243"/>
      <c r="BU80" s="355"/>
    </row>
    <row r="81" s="25" customFormat="1">
      <c r="A81" s="156"/>
      <c r="B81" s="17"/>
      <c r="C81" s="440" t="s">
        <v>60</v>
      </c>
      <c r="D81" s="440"/>
      <c r="E81" s="440"/>
      <c r="F81" s="440"/>
      <c r="G81" s="440"/>
      <c r="H81" s="17"/>
      <c r="I81" s="17"/>
      <c r="J81" s="440" t="s">
        <v>61</v>
      </c>
      <c r="K81" s="440"/>
      <c r="L81" s="440"/>
      <c r="M81" s="440"/>
      <c r="N81" s="242"/>
      <c r="O81" s="242"/>
      <c r="P81" s="242"/>
      <c r="Q81" s="242"/>
      <c r="R81" s="242"/>
      <c r="S81" s="242"/>
      <c r="T81" s="243"/>
      <c r="BU81" s="355"/>
    </row>
    <row r="82" s="25" customFormat="1">
      <c r="A82" s="156"/>
      <c r="B82" s="1"/>
      <c r="C82" s="440" t="s">
        <v>62</v>
      </c>
      <c r="D82" s="440"/>
      <c r="E82" s="440"/>
      <c r="F82" s="440"/>
      <c r="G82" s="440"/>
      <c r="J82" s="440" t="s">
        <v>63</v>
      </c>
      <c r="K82" s="440"/>
      <c r="L82" s="440"/>
      <c r="M82" s="440"/>
      <c r="N82" s="242"/>
      <c r="O82" s="242"/>
      <c r="P82" s="242"/>
      <c r="Q82" s="242"/>
      <c r="R82" s="242"/>
      <c r="S82" s="242"/>
      <c r="T82" s="243"/>
      <c r="BU82" s="355"/>
    </row>
    <row r="83" s="25" customFormat="1">
      <c r="A83" s="156"/>
      <c r="B83" s="1"/>
      <c r="C83" s="440" t="s">
        <v>64</v>
      </c>
      <c r="D83" s="440"/>
      <c r="E83" s="440"/>
      <c r="F83" s="440"/>
      <c r="G83" s="440"/>
      <c r="H83" s="197"/>
      <c r="I83" s="197"/>
      <c r="J83" s="440" t="s">
        <v>65</v>
      </c>
      <c r="K83" s="440"/>
      <c r="L83" s="440"/>
      <c r="M83" s="440"/>
      <c r="N83" s="242"/>
      <c r="O83" s="242"/>
      <c r="P83" s="242"/>
      <c r="Q83" s="242"/>
      <c r="R83" s="242"/>
      <c r="S83" s="242"/>
      <c r="T83" s="243"/>
      <c r="BU83" s="355"/>
    </row>
    <row r="84" s="25" customFormat="1">
      <c r="A84" s="156"/>
      <c r="B84" s="1"/>
      <c r="C84" s="440" t="s">
        <v>66</v>
      </c>
      <c r="D84" s="440"/>
      <c r="E84" s="440"/>
      <c r="F84" s="440"/>
      <c r="G84" s="440"/>
      <c r="H84" s="197"/>
      <c r="I84" s="197"/>
      <c r="J84" s="440" t="s">
        <v>67</v>
      </c>
      <c r="K84" s="440"/>
      <c r="L84" s="440"/>
      <c r="M84" s="440"/>
      <c r="N84" s="242"/>
      <c r="O84" s="242"/>
      <c r="P84" s="242"/>
      <c r="Q84" s="242"/>
      <c r="R84" s="242"/>
      <c r="S84" s="242"/>
      <c r="T84" s="243"/>
      <c r="BU84" s="355"/>
    </row>
    <row r="85" s="25" customFormat="1">
      <c r="A85" s="156"/>
      <c r="B85" s="1"/>
      <c r="C85" s="440" t="s">
        <v>68</v>
      </c>
      <c r="D85" s="440"/>
      <c r="E85" s="440"/>
      <c r="F85" s="440"/>
      <c r="G85" s="440"/>
      <c r="H85" s="197"/>
      <c r="I85" s="197"/>
      <c r="J85" s="440" t="s">
        <v>69</v>
      </c>
      <c r="K85" s="440"/>
      <c r="L85" s="440"/>
      <c r="M85" s="440"/>
      <c r="N85" s="242"/>
      <c r="O85" s="242"/>
      <c r="P85" s="242"/>
      <c r="Q85" s="242"/>
      <c r="R85" s="242"/>
      <c r="S85" s="242"/>
      <c r="T85" s="243"/>
      <c r="BU85" s="355"/>
    </row>
    <row r="86" s="25" customFormat="1">
      <c r="A86" s="156"/>
      <c r="B86" s="1"/>
      <c r="C86" s="440" t="s">
        <v>70</v>
      </c>
      <c r="D86" s="440"/>
      <c r="E86" s="440"/>
      <c r="F86" s="440"/>
      <c r="G86" s="440"/>
      <c r="H86" s="197"/>
      <c r="I86" s="197"/>
      <c r="J86" s="440" t="s">
        <v>71</v>
      </c>
      <c r="K86" s="440"/>
      <c r="L86" s="440"/>
      <c r="M86" s="440"/>
      <c r="N86" s="242"/>
      <c r="O86" s="242"/>
      <c r="P86" s="242"/>
      <c r="Q86" s="242"/>
      <c r="R86" s="242"/>
      <c r="S86" s="242"/>
      <c r="T86" s="243"/>
      <c r="BU86" s="355"/>
    </row>
    <row r="87" s="25" customFormat="1">
      <c r="A87" s="156"/>
      <c r="B87" s="1"/>
      <c r="C87" s="496" t="s">
        <v>72</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73</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74</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75</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76</v>
      </c>
      <c r="J95" s="57"/>
      <c r="K95" s="58"/>
      <c r="L95" s="341" t="s">
        <v>17</v>
      </c>
      <c r="M95" s="324" t="s">
        <v>17</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77</v>
      </c>
      <c r="B96" s="1"/>
      <c r="C96" s="389" t="s">
        <v>78</v>
      </c>
      <c r="D96" s="390"/>
      <c r="E96" s="390"/>
      <c r="F96" s="390"/>
      <c r="G96" s="390"/>
      <c r="H96" s="391"/>
      <c r="I96" s="194" t="s">
        <v>79</v>
      </c>
      <c r="J96" s="171" t="s">
        <v>80</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81</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75</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76</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82</v>
      </c>
      <c r="B104" s="1"/>
      <c r="C104" s="392" t="s">
        <v>83</v>
      </c>
      <c r="D104" s="394"/>
      <c r="E104" s="499" t="s">
        <v>84</v>
      </c>
      <c r="F104" s="500"/>
      <c r="G104" s="500"/>
      <c r="H104" s="501"/>
      <c r="I104" s="490" t="s">
        <v>85</v>
      </c>
      <c r="J104" s="168" t="str">
        <f ref="J104:J110" t="shared" si="7">IF(SUM(L104:BS104)=0,IF(COUNTIF(L104:BS104,"未確認")&gt;0,"未確認",IF(COUNTIF(L104:BS104,"~*")&gt;0,"*",SUM(L104:BS104))),SUM(L104:BS104))</f>
        <v>未確認</v>
      </c>
      <c r="K104" s="280" t="str">
        <f ref="K104:K110" t="shared" si="8">IF(OR(COUNTIF(L104:BS104,"未確認")&gt;0,COUNTIF(L104:BS104,"~*")&gt;0),"※","")</f>
        <v>※</v>
      </c>
      <c r="L104" s="170">
        <v>48</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86</v>
      </c>
      <c r="B105" s="66"/>
      <c r="C105" s="480"/>
      <c r="D105" s="481"/>
      <c r="E105" s="493"/>
      <c r="F105" s="494"/>
      <c r="G105" s="504" t="s">
        <v>87</v>
      </c>
      <c r="H105" s="505"/>
      <c r="I105" s="491"/>
      <c r="J105" s="168" t="str">
        <f t="shared" si="7"/>
        <v>未確認</v>
      </c>
      <c r="K105" s="280" t="str">
        <f t="shared" si="8"/>
        <v>※</v>
      </c>
      <c r="L105" s="170">
        <v>5</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82</v>
      </c>
      <c r="B106" s="66"/>
      <c r="C106" s="480"/>
      <c r="D106" s="481"/>
      <c r="E106" s="373" t="s">
        <v>88</v>
      </c>
      <c r="F106" s="382"/>
      <c r="G106" s="382"/>
      <c r="H106" s="383"/>
      <c r="I106" s="491"/>
      <c r="J106" s="168" t="str">
        <f t="shared" si="7"/>
        <v>未確認</v>
      </c>
      <c r="K106" s="280" t="str">
        <f t="shared" si="8"/>
        <v>※</v>
      </c>
      <c r="L106" s="170">
        <v>48</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82</v>
      </c>
      <c r="B107" s="66"/>
      <c r="C107" s="477"/>
      <c r="D107" s="479"/>
      <c r="E107" s="373" t="s">
        <v>89</v>
      </c>
      <c r="F107" s="382"/>
      <c r="G107" s="382"/>
      <c r="H107" s="383"/>
      <c r="I107" s="491"/>
      <c r="J107" s="168" t="str">
        <f t="shared" si="7"/>
        <v>未確認</v>
      </c>
      <c r="K107" s="280" t="str">
        <f t="shared" si="8"/>
        <v>※</v>
      </c>
      <c r="L107" s="170">
        <v>48</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90</v>
      </c>
      <c r="B108" s="66"/>
      <c r="C108" s="392" t="s">
        <v>91</v>
      </c>
      <c r="D108" s="394"/>
      <c r="E108" s="392" t="s">
        <v>84</v>
      </c>
      <c r="F108" s="393"/>
      <c r="G108" s="393"/>
      <c r="H108" s="394"/>
      <c r="I108" s="491"/>
      <c r="J108" s="168" t="str">
        <f t="shared" si="7"/>
        <v>未確認</v>
      </c>
      <c r="K108" s="280" t="str">
        <f t="shared" si="8"/>
        <v>※</v>
      </c>
      <c r="L108" s="170">
        <v>0</v>
      </c>
      <c r="M108" s="170">
        <v>52</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90</v>
      </c>
      <c r="B109" s="66"/>
      <c r="C109" s="480"/>
      <c r="D109" s="481"/>
      <c r="E109" s="424" t="s">
        <v>88</v>
      </c>
      <c r="F109" s="425"/>
      <c r="G109" s="425"/>
      <c r="H109" s="426"/>
      <c r="I109" s="491"/>
      <c r="J109" s="168" t="str">
        <f t="shared" si="7"/>
        <v>未確認</v>
      </c>
      <c r="K109" s="280" t="str">
        <f t="shared" si="8"/>
        <v>※</v>
      </c>
      <c r="L109" s="170">
        <v>0</v>
      </c>
      <c r="M109" s="170">
        <v>52</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90</v>
      </c>
      <c r="B110" s="66"/>
      <c r="C110" s="480"/>
      <c r="D110" s="481"/>
      <c r="E110" s="424" t="s">
        <v>89</v>
      </c>
      <c r="F110" s="425"/>
      <c r="G110" s="425"/>
      <c r="H110" s="426"/>
      <c r="I110" s="491"/>
      <c r="J110" s="168" t="str">
        <f t="shared" si="7"/>
        <v>未確認</v>
      </c>
      <c r="K110" s="280" t="str">
        <f t="shared" si="8"/>
        <v>※</v>
      </c>
      <c r="L110" s="170">
        <v>0</v>
      </c>
      <c r="M110" s="170">
        <v>52</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92</v>
      </c>
      <c r="B111" s="66"/>
      <c r="C111" s="386" t="s">
        <v>93</v>
      </c>
      <c r="D111" s="387"/>
      <c r="E111" s="387"/>
      <c r="F111" s="387"/>
      <c r="G111" s="387"/>
      <c r="H111" s="388"/>
      <c r="I111" s="492"/>
      <c r="J111" s="67"/>
      <c r="K111" s="68" t="s">
        <v>94</v>
      </c>
      <c r="L111" s="169" t="s">
        <v>36</v>
      </c>
      <c r="M111" s="169" t="s">
        <v>36</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75</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76</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t="s">
        <v>99</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36</v>
      </c>
      <c r="M120" s="209" t="s">
        <v>36</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102</v>
      </c>
      <c r="B121" s="1"/>
      <c r="C121" s="195"/>
      <c r="D121" s="196"/>
      <c r="E121" s="480"/>
      <c r="F121" s="489"/>
      <c r="G121" s="489"/>
      <c r="H121" s="481"/>
      <c r="I121" s="432"/>
      <c r="J121" s="79"/>
      <c r="K121" s="80"/>
      <c r="L121" s="209" t="s">
        <v>36</v>
      </c>
      <c r="M121" s="209" t="s">
        <v>36</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103</v>
      </c>
      <c r="B122" s="1"/>
      <c r="C122" s="190"/>
      <c r="D122" s="191"/>
      <c r="E122" s="477"/>
      <c r="F122" s="478"/>
      <c r="G122" s="478"/>
      <c r="H122" s="479"/>
      <c r="I122" s="433"/>
      <c r="J122" s="81"/>
      <c r="K122" s="82"/>
      <c r="L122" s="209" t="s">
        <v>36</v>
      </c>
      <c r="M122" s="209" t="s">
        <v>36</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104</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75</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76</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105</v>
      </c>
      <c r="B130" s="1"/>
      <c r="C130" s="392" t="s">
        <v>106</v>
      </c>
      <c r="D130" s="393"/>
      <c r="E130" s="393"/>
      <c r="F130" s="393"/>
      <c r="G130" s="393"/>
      <c r="H130" s="394"/>
      <c r="I130" s="416" t="s">
        <v>107</v>
      </c>
      <c r="J130" s="85"/>
      <c r="K130" s="77"/>
      <c r="L130" s="78" t="s">
        <v>108</v>
      </c>
      <c r="M130" s="209" t="s">
        <v>109</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105</v>
      </c>
      <c r="B131" s="66"/>
      <c r="C131" s="195"/>
      <c r="D131" s="196"/>
      <c r="E131" s="389" t="s">
        <v>110</v>
      </c>
      <c r="F131" s="390"/>
      <c r="G131" s="390"/>
      <c r="H131" s="391"/>
      <c r="I131" s="416"/>
      <c r="J131" s="79"/>
      <c r="K131" s="80"/>
      <c r="L131" s="78">
        <v>48</v>
      </c>
      <c r="M131" s="209">
        <v>52</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111</v>
      </c>
      <c r="B132" s="66"/>
      <c r="C132" s="392" t="s">
        <v>112</v>
      </c>
      <c r="D132" s="393"/>
      <c r="E132" s="393"/>
      <c r="F132" s="393"/>
      <c r="G132" s="393"/>
      <c r="H132" s="394"/>
      <c r="I132" s="416"/>
      <c r="J132" s="79"/>
      <c r="K132" s="80"/>
      <c r="L132" s="78" t="s">
        <v>36</v>
      </c>
      <c r="M132" s="209" t="s">
        <v>36</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111</v>
      </c>
      <c r="B133" s="66"/>
      <c r="C133" s="86"/>
      <c r="D133" s="87"/>
      <c r="E133" s="389" t="s">
        <v>110</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113</v>
      </c>
      <c r="B134" s="66"/>
      <c r="C134" s="392" t="s">
        <v>112</v>
      </c>
      <c r="D134" s="393"/>
      <c r="E134" s="393"/>
      <c r="F134" s="393"/>
      <c r="G134" s="393"/>
      <c r="H134" s="394"/>
      <c r="I134" s="416"/>
      <c r="J134" s="79"/>
      <c r="K134" s="80"/>
      <c r="L134" s="78" t="s">
        <v>36</v>
      </c>
      <c r="M134" s="209" t="s">
        <v>36</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113</v>
      </c>
      <c r="B135" s="66"/>
      <c r="C135" s="88"/>
      <c r="D135" s="89"/>
      <c r="E135" s="389" t="s">
        <v>110</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75</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76</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115</v>
      </c>
      <c r="B143" s="1"/>
      <c r="C143" s="389" t="s">
        <v>114</v>
      </c>
      <c r="D143" s="390"/>
      <c r="E143" s="390"/>
      <c r="F143" s="390"/>
      <c r="G143" s="390"/>
      <c r="H143" s="391"/>
      <c r="I143" s="93" t="s">
        <v>116</v>
      </c>
      <c r="J143" s="331" t="s">
        <v>117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75</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119</v>
      </c>
      <c r="B150" s="1"/>
      <c r="C150" s="3"/>
      <c r="D150" s="3"/>
      <c r="F150" s="3"/>
      <c r="G150" s="3"/>
      <c r="H150" s="188"/>
      <c r="I150" s="56" t="s">
        <v>76</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120</v>
      </c>
      <c r="B151" s="91"/>
      <c r="C151" s="389" t="s">
        <v>121</v>
      </c>
      <c r="D151" s="390"/>
      <c r="E151" s="390"/>
      <c r="F151" s="390"/>
      <c r="G151" s="390"/>
      <c r="H151" s="391"/>
      <c r="I151" s="486" t="s">
        <v>122</v>
      </c>
      <c r="J151" s="171" t="s">
        <v>123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124</v>
      </c>
      <c r="B152" s="91"/>
      <c r="C152" s="389" t="s">
        <v>125</v>
      </c>
      <c r="D152" s="390"/>
      <c r="E152" s="390"/>
      <c r="F152" s="390"/>
      <c r="G152" s="390"/>
      <c r="H152" s="391"/>
      <c r="I152" s="487"/>
      <c r="J152" s="171" t="s">
        <v>123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126</v>
      </c>
      <c r="B153" s="91"/>
      <c r="C153" s="389" t="s">
        <v>127</v>
      </c>
      <c r="D153" s="390"/>
      <c r="E153" s="390"/>
      <c r="F153" s="390"/>
      <c r="G153" s="390"/>
      <c r="H153" s="391"/>
      <c r="I153" s="488"/>
      <c r="J153" s="171" t="s">
        <v>123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75</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76</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129</v>
      </c>
      <c r="B161" s="91"/>
      <c r="C161" s="389" t="s">
        <v>130</v>
      </c>
      <c r="D161" s="390"/>
      <c r="E161" s="390"/>
      <c r="F161" s="390"/>
      <c r="G161" s="390"/>
      <c r="H161" s="391"/>
      <c r="I161" s="187" t="s">
        <v>131</v>
      </c>
      <c r="J161" s="171" t="s">
        <v>123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132</v>
      </c>
      <c r="B162" s="91"/>
      <c r="C162" s="389" t="s">
        <v>133</v>
      </c>
      <c r="D162" s="390"/>
      <c r="E162" s="390"/>
      <c r="F162" s="390"/>
      <c r="G162" s="390"/>
      <c r="H162" s="391"/>
      <c r="I162" s="95" t="s">
        <v>134</v>
      </c>
      <c r="J162" s="171" t="s">
        <v>123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75</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76</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136</v>
      </c>
      <c r="B170" s="91"/>
      <c r="C170" s="389" t="s">
        <v>137</v>
      </c>
      <c r="D170" s="390"/>
      <c r="E170" s="390"/>
      <c r="F170" s="390"/>
      <c r="G170" s="390"/>
      <c r="H170" s="391"/>
      <c r="I170" s="98" t="s">
        <v>138</v>
      </c>
      <c r="J170" s="171" t="s">
        <v>139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140</v>
      </c>
      <c r="D171" s="382"/>
      <c r="E171" s="382"/>
      <c r="F171" s="382"/>
      <c r="G171" s="382"/>
      <c r="H171" s="383"/>
      <c r="I171" s="98" t="s">
        <v>141</v>
      </c>
      <c r="J171" s="171" t="s">
        <v>36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142</v>
      </c>
      <c r="D172" s="382"/>
      <c r="E172" s="382"/>
      <c r="F172" s="382"/>
      <c r="G172" s="382"/>
      <c r="H172" s="383"/>
      <c r="I172" s="98" t="s">
        <v>143</v>
      </c>
      <c r="J172" s="171" t="s">
        <v>36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144</v>
      </c>
      <c r="B173" s="91"/>
      <c r="C173" s="389" t="s">
        <v>145</v>
      </c>
      <c r="D173" s="390"/>
      <c r="E173" s="390"/>
      <c r="F173" s="390"/>
      <c r="G173" s="390"/>
      <c r="H173" s="391"/>
      <c r="I173" s="98" t="s">
        <v>146</v>
      </c>
      <c r="J173" s="171" t="s">
        <v>123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147</v>
      </c>
      <c r="B174" s="91"/>
      <c r="C174" s="389" t="s">
        <v>148</v>
      </c>
      <c r="D174" s="390"/>
      <c r="E174" s="390"/>
      <c r="F174" s="390"/>
      <c r="G174" s="390"/>
      <c r="H174" s="391"/>
      <c r="I174" s="98" t="s">
        <v>149</v>
      </c>
      <c r="J174" s="171" t="s">
        <v>123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75</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76</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151</v>
      </c>
      <c r="B182" s="66"/>
      <c r="C182" s="384" t="s">
        <v>152</v>
      </c>
      <c r="D182" s="385"/>
      <c r="E182" s="385"/>
      <c r="F182" s="385"/>
      <c r="G182" s="384" t="s">
        <v>153</v>
      </c>
      <c r="H182" s="384"/>
      <c r="I182" s="376" t="s">
        <v>154</v>
      </c>
      <c r="J182" s="174">
        <v>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151</v>
      </c>
      <c r="B183" s="66"/>
      <c r="C183" s="385"/>
      <c r="D183" s="385"/>
      <c r="E183" s="385"/>
      <c r="F183" s="385"/>
      <c r="G183" s="384" t="s">
        <v>155</v>
      </c>
      <c r="H183" s="384"/>
      <c r="I183" s="377"/>
      <c r="J183" s="175">
        <v>0.5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156</v>
      </c>
      <c r="B184" s="66"/>
      <c r="C184" s="384" t="s">
        <v>157</v>
      </c>
      <c r="D184" s="385"/>
      <c r="E184" s="385"/>
      <c r="F184" s="385"/>
      <c r="G184" s="384" t="s">
        <v>153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156</v>
      </c>
      <c r="B185" s="66"/>
      <c r="C185" s="385"/>
      <c r="D185" s="385"/>
      <c r="E185" s="385"/>
      <c r="F185" s="385"/>
      <c r="G185" s="384" t="s">
        <v>155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158</v>
      </c>
      <c r="B186" s="92"/>
      <c r="C186" s="384" t="s">
        <v>159</v>
      </c>
      <c r="D186" s="384"/>
      <c r="E186" s="384"/>
      <c r="F186" s="384"/>
      <c r="G186" s="384" t="s">
        <v>153</v>
      </c>
      <c r="H186" s="384"/>
      <c r="I186" s="377"/>
      <c r="J186" s="174">
        <f ref="J186:J201" t="shared" si="33">IF(SUM(L186:BP186)=0,IF(COUNTIF(L186:BP186,"未確認")&gt;0,"未確認",IF(COUNTIF(L186:BP186,"~*")&gt;0,"*",SUM(L186:BP186))),SUM(L186:BP186))</f>
        <v>0</v>
      </c>
      <c r="K186" s="280" t="str">
        <f t="shared" si="32"/>
      </c>
      <c r="L186" s="332">
        <v>15</v>
      </c>
      <c r="M186" s="211">
        <v>8</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158</v>
      </c>
      <c r="B187" s="92"/>
      <c r="C187" s="384"/>
      <c r="D187" s="384"/>
      <c r="E187" s="384"/>
      <c r="F187" s="384"/>
      <c r="G187" s="384" t="s">
        <v>155</v>
      </c>
      <c r="H187" s="384"/>
      <c r="I187" s="377"/>
      <c r="J187" s="175">
        <f t="shared" si="33"/>
        <v>0</v>
      </c>
      <c r="K187" s="280" t="str">
        <f t="shared" si="32"/>
      </c>
      <c r="L187" s="332">
        <v>4.3</v>
      </c>
      <c r="M187" s="211">
        <v>2.6</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160</v>
      </c>
      <c r="B188" s="92"/>
      <c r="C188" s="384" t="s">
        <v>161</v>
      </c>
      <c r="D188" s="485"/>
      <c r="E188" s="485"/>
      <c r="F188" s="485"/>
      <c r="G188" s="384" t="s">
        <v>153</v>
      </c>
      <c r="H188" s="384"/>
      <c r="I188" s="377"/>
      <c r="J188" s="174">
        <f t="shared" si="33"/>
        <v>0</v>
      </c>
      <c r="K188" s="280" t="str">
        <f t="shared" si="32"/>
      </c>
      <c r="L188" s="332">
        <v>3</v>
      </c>
      <c r="M188" s="211">
        <v>4</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160</v>
      </c>
      <c r="B189" s="92"/>
      <c r="C189" s="485"/>
      <c r="D189" s="485"/>
      <c r="E189" s="485"/>
      <c r="F189" s="485"/>
      <c r="G189" s="384" t="s">
        <v>155</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162</v>
      </c>
      <c r="B190" s="92"/>
      <c r="C190" s="384" t="s">
        <v>163</v>
      </c>
      <c r="D190" s="485"/>
      <c r="E190" s="485"/>
      <c r="F190" s="485"/>
      <c r="G190" s="384" t="s">
        <v>153</v>
      </c>
      <c r="H190" s="384"/>
      <c r="I190" s="377"/>
      <c r="J190" s="174">
        <f t="shared" si="33"/>
        <v>0</v>
      </c>
      <c r="K190" s="280" t="str">
        <f t="shared" si="32"/>
      </c>
      <c r="L190" s="332">
        <v>10</v>
      </c>
      <c r="M190" s="211">
        <v>9</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162</v>
      </c>
      <c r="B191" s="92"/>
      <c r="C191" s="485"/>
      <c r="D191" s="485"/>
      <c r="E191" s="485"/>
      <c r="F191" s="485"/>
      <c r="G191" s="384" t="s">
        <v>155</v>
      </c>
      <c r="H191" s="384"/>
      <c r="I191" s="377"/>
      <c r="J191" s="175">
        <f t="shared" si="33"/>
        <v>0</v>
      </c>
      <c r="K191" s="280" t="str">
        <f t="shared" si="32"/>
      </c>
      <c r="L191" s="332">
        <v>2.1</v>
      </c>
      <c r="M191" s="211">
        <v>3.6</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164</v>
      </c>
      <c r="B192" s="92"/>
      <c r="C192" s="384" t="s">
        <v>165</v>
      </c>
      <c r="D192" s="485"/>
      <c r="E192" s="485"/>
      <c r="F192" s="485"/>
      <c r="G192" s="384" t="s">
        <v>153</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164</v>
      </c>
      <c r="B193" s="66"/>
      <c r="C193" s="485"/>
      <c r="D193" s="485"/>
      <c r="E193" s="485"/>
      <c r="F193" s="485"/>
      <c r="G193" s="384" t="s">
        <v>155</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166</v>
      </c>
      <c r="B194" s="66"/>
      <c r="C194" s="384" t="s">
        <v>167</v>
      </c>
      <c r="D194" s="485"/>
      <c r="E194" s="485"/>
      <c r="F194" s="485"/>
      <c r="G194" s="384" t="s">
        <v>153</v>
      </c>
      <c r="H194" s="384"/>
      <c r="I194" s="377"/>
      <c r="J194" s="174">
        <f t="shared" si="33"/>
        <v>0</v>
      </c>
      <c r="K194" s="280" t="str">
        <f t="shared" si="32"/>
      </c>
      <c r="L194" s="332">
        <v>3</v>
      </c>
      <c r="M194" s="211">
        <v>2</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166</v>
      </c>
      <c r="B195" s="66"/>
      <c r="C195" s="485"/>
      <c r="D195" s="485"/>
      <c r="E195" s="485"/>
      <c r="F195" s="485"/>
      <c r="G195" s="384" t="s">
        <v>155</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168</v>
      </c>
      <c r="B196" s="66"/>
      <c r="C196" s="384" t="s">
        <v>169</v>
      </c>
      <c r="D196" s="485"/>
      <c r="E196" s="485"/>
      <c r="F196" s="485"/>
      <c r="G196" s="384" t="s">
        <v>153</v>
      </c>
      <c r="H196" s="384"/>
      <c r="I196" s="377"/>
      <c r="J196" s="174">
        <f t="shared" si="33"/>
        <v>0</v>
      </c>
      <c r="K196" s="280" t="str">
        <f t="shared" si="32"/>
      </c>
      <c r="L196" s="332">
        <v>2</v>
      </c>
      <c r="M196" s="211">
        <v>2</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168</v>
      </c>
      <c r="B197" s="66"/>
      <c r="C197" s="485"/>
      <c r="D197" s="485"/>
      <c r="E197" s="485"/>
      <c r="F197" s="485"/>
      <c r="G197" s="384" t="s">
        <v>155</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170</v>
      </c>
      <c r="B198" s="66"/>
      <c r="C198" s="384" t="s">
        <v>171</v>
      </c>
      <c r="D198" s="485"/>
      <c r="E198" s="485"/>
      <c r="F198" s="485"/>
      <c r="G198" s="384" t="s">
        <v>153</v>
      </c>
      <c r="H198" s="384"/>
      <c r="I198" s="377"/>
      <c r="J198" s="174">
        <f t="shared" si="33"/>
        <v>0</v>
      </c>
      <c r="K198" s="280" t="str">
        <f t="shared" si="32"/>
      </c>
      <c r="L198" s="332">
        <v>1</v>
      </c>
      <c r="M198" s="211">
        <v>1</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170</v>
      </c>
      <c r="B199" s="66"/>
      <c r="C199" s="485"/>
      <c r="D199" s="485"/>
      <c r="E199" s="485"/>
      <c r="F199" s="485"/>
      <c r="G199" s="384" t="s">
        <v>155</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172</v>
      </c>
      <c r="B200" s="66"/>
      <c r="C200" s="384" t="s">
        <v>173</v>
      </c>
      <c r="D200" s="485"/>
      <c r="E200" s="485"/>
      <c r="F200" s="485"/>
      <c r="G200" s="384" t="s">
        <v>153</v>
      </c>
      <c r="H200" s="384"/>
      <c r="I200" s="377"/>
      <c r="J200" s="174">
        <f t="shared" si="33"/>
        <v>0</v>
      </c>
      <c r="K200" s="280" t="str">
        <f t="shared" si="32"/>
      </c>
      <c r="L200" s="332">
        <v>1</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172</v>
      </c>
      <c r="B201" s="66"/>
      <c r="C201" s="485"/>
      <c r="D201" s="485"/>
      <c r="E201" s="485"/>
      <c r="F201" s="485"/>
      <c r="G201" s="384" t="s">
        <v>155</v>
      </c>
      <c r="H201" s="384"/>
      <c r="I201" s="377"/>
      <c r="J201" s="175">
        <f t="shared" si="33"/>
        <v>0</v>
      </c>
      <c r="K201" s="280" t="str">
        <f t="shared" si="32"/>
      </c>
      <c r="L201" s="332">
        <v>1.4</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174</v>
      </c>
      <c r="B202" s="66"/>
      <c r="C202" s="384" t="s">
        <v>175</v>
      </c>
      <c r="D202" s="385"/>
      <c r="E202" s="385"/>
      <c r="F202" s="385"/>
      <c r="G202" s="384" t="s">
        <v>153</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174</v>
      </c>
      <c r="B203" s="66"/>
      <c r="C203" s="385"/>
      <c r="D203" s="385"/>
      <c r="E203" s="385"/>
      <c r="F203" s="385"/>
      <c r="G203" s="384" t="s">
        <v>155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176</v>
      </c>
      <c r="B204" s="66"/>
      <c r="C204" s="384" t="s">
        <v>177</v>
      </c>
      <c r="D204" s="385"/>
      <c r="E204" s="385"/>
      <c r="F204" s="385"/>
      <c r="G204" s="384" t="s">
        <v>153</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176</v>
      </c>
      <c r="B205" s="66"/>
      <c r="C205" s="385"/>
      <c r="D205" s="385"/>
      <c r="E205" s="385"/>
      <c r="F205" s="385"/>
      <c r="G205" s="384" t="s">
        <v>155</v>
      </c>
      <c r="H205" s="384"/>
      <c r="I205" s="377"/>
      <c r="J205" s="175">
        <v>0.8</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178</v>
      </c>
      <c r="B206" s="66"/>
      <c r="C206" s="384" t="s">
        <v>179</v>
      </c>
      <c r="D206" s="485"/>
      <c r="E206" s="485"/>
      <c r="F206" s="485"/>
      <c r="G206" s="384" t="s">
        <v>153</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178</v>
      </c>
      <c r="B207" s="66"/>
      <c r="C207" s="485"/>
      <c r="D207" s="485"/>
      <c r="E207" s="485"/>
      <c r="F207" s="485"/>
      <c r="G207" s="384" t="s">
        <v>155</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180</v>
      </c>
      <c r="B208" s="66"/>
      <c r="C208" s="384" t="s">
        <v>181</v>
      </c>
      <c r="D208" s="385"/>
      <c r="E208" s="385"/>
      <c r="F208" s="385"/>
      <c r="G208" s="384" t="s">
        <v>153</v>
      </c>
      <c r="H208" s="384"/>
      <c r="I208" s="377"/>
      <c r="J208" s="174">
        <f t="shared" si="34"/>
        <v>0</v>
      </c>
      <c r="K208" s="280" t="str">
        <f t="shared" si="32"/>
      </c>
      <c r="L208" s="332">
        <v>1</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180</v>
      </c>
      <c r="B209" s="66"/>
      <c r="C209" s="385"/>
      <c r="D209" s="385"/>
      <c r="E209" s="385"/>
      <c r="F209" s="385"/>
      <c r="G209" s="384" t="s">
        <v>155</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182</v>
      </c>
      <c r="D210" s="385"/>
      <c r="E210" s="385"/>
      <c r="F210" s="385"/>
      <c r="G210" s="384" t="s">
        <v>153</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155</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75</v>
      </c>
      <c r="K214" s="63"/>
      <c r="L214" s="185" t="s">
        <v>183</v>
      </c>
      <c r="M214" s="8"/>
      <c r="N214" s="263"/>
      <c r="O214" s="263"/>
      <c r="P214" s="263"/>
      <c r="Q214" s="263"/>
      <c r="R214" s="263"/>
      <c r="S214" s="263"/>
    </row>
    <row r="215" ht="20.25" customHeight="1">
      <c r="A215" s="156"/>
      <c r="B215" s="1"/>
      <c r="C215" s="52"/>
      <c r="D215" s="3"/>
      <c r="F215" s="3"/>
      <c r="G215" s="3"/>
      <c r="H215" s="188"/>
      <c r="I215" s="56" t="s">
        <v>76</v>
      </c>
      <c r="J215" s="57"/>
      <c r="K215" s="64"/>
      <c r="L215" s="103" t="s">
        <v>184</v>
      </c>
      <c r="M215" s="185" t="s">
        <v>185</v>
      </c>
      <c r="N215" s="325" t="s">
        <v>186</v>
      </c>
      <c r="O215" s="263"/>
      <c r="P215" s="263"/>
      <c r="Q215" s="263"/>
      <c r="R215" s="263"/>
      <c r="S215" s="243"/>
    </row>
    <row r="216" ht="34.5" customHeight="1" s="166" customFormat="1">
      <c r="A216" s="161" t="s">
        <v>187</v>
      </c>
      <c r="B216" s="92"/>
      <c r="C216" s="459" t="s">
        <v>159</v>
      </c>
      <c r="D216" s="459"/>
      <c r="E216" s="459"/>
      <c r="F216" s="459"/>
      <c r="G216" s="389" t="s">
        <v>153</v>
      </c>
      <c r="H216" s="391"/>
      <c r="I216" s="379" t="s">
        <v>188</v>
      </c>
      <c r="J216" s="224"/>
      <c r="K216" s="105"/>
      <c r="L216" s="282">
        <v>0</v>
      </c>
      <c r="M216" s="282">
        <v>1</v>
      </c>
      <c r="N216" s="282">
        <v>0</v>
      </c>
      <c r="O216" s="263"/>
      <c r="P216" s="263"/>
      <c r="Q216" s="263"/>
      <c r="R216" s="263"/>
      <c r="BU216" s="159"/>
    </row>
    <row r="217" ht="34.5" customHeight="1" s="166" customFormat="1">
      <c r="A217" s="161" t="s">
        <v>187</v>
      </c>
      <c r="B217" s="92"/>
      <c r="C217" s="459"/>
      <c r="D217" s="459"/>
      <c r="E217" s="459"/>
      <c r="F217" s="459"/>
      <c r="G217" s="389" t="s">
        <v>155</v>
      </c>
      <c r="H217" s="391"/>
      <c r="I217" s="380"/>
      <c r="J217" s="224"/>
      <c r="K217" s="106"/>
      <c r="L217" s="229">
        <v>0</v>
      </c>
      <c r="M217" s="229">
        <v>0.7</v>
      </c>
      <c r="N217" s="229">
        <v>0</v>
      </c>
      <c r="O217" s="263"/>
      <c r="P217" s="263"/>
      <c r="Q217" s="263"/>
      <c r="R217" s="263"/>
      <c r="BU217" s="159"/>
    </row>
    <row r="218" ht="34.5" customHeight="1" s="166" customFormat="1">
      <c r="A218" s="161" t="s">
        <v>189</v>
      </c>
      <c r="B218" s="92"/>
      <c r="C218" s="459" t="s">
        <v>161</v>
      </c>
      <c r="D218" s="460"/>
      <c r="E218" s="460"/>
      <c r="F218" s="460"/>
      <c r="G218" s="389" t="s">
        <v>153</v>
      </c>
      <c r="H218" s="391"/>
      <c r="I218" s="380"/>
      <c r="J218" s="224"/>
      <c r="K218" s="105"/>
      <c r="L218" s="282">
        <v>0</v>
      </c>
      <c r="M218" s="282">
        <v>0</v>
      </c>
      <c r="N218" s="282">
        <v>0</v>
      </c>
      <c r="O218" s="263"/>
      <c r="P218" s="263"/>
      <c r="Q218" s="263"/>
      <c r="R218" s="263"/>
      <c r="BU218" s="159"/>
    </row>
    <row r="219" ht="34.5" customHeight="1" s="166" customFormat="1">
      <c r="A219" s="161" t="s">
        <v>189</v>
      </c>
      <c r="B219" s="92"/>
      <c r="C219" s="460"/>
      <c r="D219" s="460"/>
      <c r="E219" s="460"/>
      <c r="F219" s="460"/>
      <c r="G219" s="389" t="s">
        <v>155</v>
      </c>
      <c r="H219" s="391"/>
      <c r="I219" s="380"/>
      <c r="J219" s="224"/>
      <c r="K219" s="106"/>
      <c r="L219" s="229">
        <v>0</v>
      </c>
      <c r="M219" s="229">
        <v>0</v>
      </c>
      <c r="N219" s="229">
        <v>0</v>
      </c>
      <c r="O219" s="263"/>
      <c r="P219" s="263"/>
      <c r="Q219" s="263"/>
      <c r="R219" s="263"/>
      <c r="BU219" s="159"/>
    </row>
    <row r="220" ht="34.5" customHeight="1" s="166" customFormat="1">
      <c r="A220" s="161" t="s">
        <v>190</v>
      </c>
      <c r="B220" s="92"/>
      <c r="C220" s="459" t="s">
        <v>163</v>
      </c>
      <c r="D220" s="460"/>
      <c r="E220" s="460"/>
      <c r="F220" s="460"/>
      <c r="G220" s="389" t="s">
        <v>153</v>
      </c>
      <c r="H220" s="391"/>
      <c r="I220" s="380"/>
      <c r="J220" s="224"/>
      <c r="K220" s="105"/>
      <c r="L220" s="282">
        <v>0</v>
      </c>
      <c r="M220" s="282">
        <v>0</v>
      </c>
      <c r="N220" s="282">
        <v>0</v>
      </c>
      <c r="O220" s="263"/>
      <c r="P220" s="263"/>
      <c r="Q220" s="263"/>
      <c r="R220" s="263"/>
      <c r="BU220" s="159"/>
    </row>
    <row r="221" ht="34.5" customHeight="1" s="166" customFormat="1">
      <c r="A221" s="161" t="s">
        <v>190</v>
      </c>
      <c r="B221" s="92"/>
      <c r="C221" s="460"/>
      <c r="D221" s="460"/>
      <c r="E221" s="460"/>
      <c r="F221" s="460"/>
      <c r="G221" s="389" t="s">
        <v>155</v>
      </c>
      <c r="H221" s="391"/>
      <c r="I221" s="380"/>
      <c r="J221" s="224"/>
      <c r="K221" s="106"/>
      <c r="L221" s="229">
        <v>0</v>
      </c>
      <c r="M221" s="229">
        <v>0</v>
      </c>
      <c r="N221" s="229">
        <v>0</v>
      </c>
      <c r="O221" s="263"/>
      <c r="P221" s="263"/>
      <c r="Q221" s="263"/>
      <c r="R221" s="263"/>
      <c r="BU221" s="159"/>
    </row>
    <row r="222" ht="34.5" customHeight="1" s="166" customFormat="1">
      <c r="A222" s="161" t="s">
        <v>191</v>
      </c>
      <c r="B222" s="92"/>
      <c r="C222" s="459" t="s">
        <v>165</v>
      </c>
      <c r="D222" s="460"/>
      <c r="E222" s="460"/>
      <c r="F222" s="460"/>
      <c r="G222" s="389" t="s">
        <v>153</v>
      </c>
      <c r="H222" s="391"/>
      <c r="I222" s="380"/>
      <c r="J222" s="224"/>
      <c r="K222" s="105"/>
      <c r="L222" s="282">
        <v>0</v>
      </c>
      <c r="M222" s="282">
        <v>0</v>
      </c>
      <c r="N222" s="282">
        <v>0</v>
      </c>
      <c r="O222" s="263"/>
      <c r="P222" s="263"/>
      <c r="Q222" s="263"/>
      <c r="R222" s="263"/>
      <c r="BU222" s="159"/>
    </row>
    <row r="223" ht="34.5" customHeight="1" s="166" customFormat="1">
      <c r="A223" s="161" t="s">
        <v>191</v>
      </c>
      <c r="B223" s="66"/>
      <c r="C223" s="460"/>
      <c r="D223" s="460"/>
      <c r="E223" s="460"/>
      <c r="F223" s="460"/>
      <c r="G223" s="389" t="s">
        <v>155</v>
      </c>
      <c r="H223" s="391"/>
      <c r="I223" s="380"/>
      <c r="J223" s="224"/>
      <c r="K223" s="106"/>
      <c r="L223" s="229">
        <v>0</v>
      </c>
      <c r="M223" s="229">
        <v>0</v>
      </c>
      <c r="N223" s="229">
        <v>0</v>
      </c>
      <c r="O223" s="263"/>
      <c r="P223" s="263"/>
      <c r="Q223" s="263"/>
      <c r="R223" s="263"/>
      <c r="BU223" s="159"/>
    </row>
    <row r="224" ht="34.5" customHeight="1" s="166" customFormat="1">
      <c r="A224" s="161" t="s">
        <v>192</v>
      </c>
      <c r="B224" s="66"/>
      <c r="C224" s="459" t="s">
        <v>167</v>
      </c>
      <c r="D224" s="460"/>
      <c r="E224" s="460"/>
      <c r="F224" s="460"/>
      <c r="G224" s="389" t="s">
        <v>153</v>
      </c>
      <c r="H224" s="391"/>
      <c r="I224" s="380"/>
      <c r="J224" s="224"/>
      <c r="K224" s="105"/>
      <c r="L224" s="282">
        <v>0</v>
      </c>
      <c r="M224" s="282">
        <v>0</v>
      </c>
      <c r="N224" s="282">
        <v>0</v>
      </c>
      <c r="O224" s="263"/>
      <c r="P224" s="263"/>
      <c r="Q224" s="263"/>
      <c r="R224" s="263"/>
      <c r="BU224" s="159"/>
    </row>
    <row r="225" ht="34.5" customHeight="1" s="166" customFormat="1">
      <c r="A225" s="161" t="s">
        <v>192</v>
      </c>
      <c r="B225" s="66"/>
      <c r="C225" s="460"/>
      <c r="D225" s="460"/>
      <c r="E225" s="460"/>
      <c r="F225" s="460"/>
      <c r="G225" s="389" t="s">
        <v>155</v>
      </c>
      <c r="H225" s="391"/>
      <c r="I225" s="380"/>
      <c r="J225" s="224"/>
      <c r="K225" s="106"/>
      <c r="L225" s="229">
        <v>0</v>
      </c>
      <c r="M225" s="229">
        <v>0</v>
      </c>
      <c r="N225" s="229">
        <v>0</v>
      </c>
      <c r="O225" s="263"/>
      <c r="P225" s="263"/>
      <c r="Q225" s="263"/>
      <c r="R225" s="263"/>
      <c r="BU225" s="159"/>
    </row>
    <row r="226" ht="34.5" customHeight="1" s="166" customFormat="1">
      <c r="A226" s="161" t="s">
        <v>193</v>
      </c>
      <c r="B226" s="66"/>
      <c r="C226" s="459" t="s">
        <v>169</v>
      </c>
      <c r="D226" s="460"/>
      <c r="E226" s="460"/>
      <c r="F226" s="460"/>
      <c r="G226" s="389" t="s">
        <v>153</v>
      </c>
      <c r="H226" s="391"/>
      <c r="I226" s="380"/>
      <c r="J226" s="224"/>
      <c r="K226" s="105"/>
      <c r="L226" s="282">
        <v>0</v>
      </c>
      <c r="M226" s="282">
        <v>0</v>
      </c>
      <c r="N226" s="282">
        <v>0</v>
      </c>
      <c r="O226" s="263"/>
      <c r="P226" s="263"/>
      <c r="Q226" s="263"/>
      <c r="R226" s="263"/>
      <c r="BU226" s="159"/>
    </row>
    <row r="227" ht="34.5" customHeight="1" s="166" customFormat="1">
      <c r="A227" s="161" t="s">
        <v>193</v>
      </c>
      <c r="B227" s="66"/>
      <c r="C227" s="460"/>
      <c r="D227" s="460"/>
      <c r="E227" s="460"/>
      <c r="F227" s="460"/>
      <c r="G227" s="389" t="s">
        <v>155</v>
      </c>
      <c r="H227" s="391"/>
      <c r="I227" s="380"/>
      <c r="J227" s="224"/>
      <c r="K227" s="106"/>
      <c r="L227" s="229">
        <v>0</v>
      </c>
      <c r="M227" s="229">
        <v>0</v>
      </c>
      <c r="N227" s="229">
        <v>0</v>
      </c>
      <c r="O227" s="263"/>
      <c r="P227" s="263"/>
      <c r="Q227" s="263"/>
      <c r="R227" s="263"/>
      <c r="BU227" s="159"/>
    </row>
    <row r="228" ht="34.5" customHeight="1" s="166" customFormat="1">
      <c r="A228" s="161" t="s">
        <v>194</v>
      </c>
      <c r="B228" s="66"/>
      <c r="C228" s="459" t="s">
        <v>171</v>
      </c>
      <c r="D228" s="460"/>
      <c r="E228" s="460"/>
      <c r="F228" s="460"/>
      <c r="G228" s="389" t="s">
        <v>153</v>
      </c>
      <c r="H228" s="391"/>
      <c r="I228" s="380"/>
      <c r="J228" s="224"/>
      <c r="K228" s="105"/>
      <c r="L228" s="282">
        <v>0</v>
      </c>
      <c r="M228" s="282">
        <v>0</v>
      </c>
      <c r="N228" s="282">
        <v>0</v>
      </c>
      <c r="O228" s="263"/>
      <c r="P228" s="263"/>
      <c r="Q228" s="263"/>
      <c r="R228" s="263"/>
      <c r="BU228" s="159"/>
    </row>
    <row r="229" ht="34.5" customHeight="1" s="166" customFormat="1">
      <c r="A229" s="161" t="s">
        <v>194</v>
      </c>
      <c r="B229" s="66"/>
      <c r="C229" s="460"/>
      <c r="D229" s="460"/>
      <c r="E229" s="460"/>
      <c r="F229" s="460"/>
      <c r="G229" s="389" t="s">
        <v>155</v>
      </c>
      <c r="H229" s="391"/>
      <c r="I229" s="380"/>
      <c r="J229" s="224"/>
      <c r="K229" s="106"/>
      <c r="L229" s="229">
        <v>0</v>
      </c>
      <c r="M229" s="229">
        <v>0</v>
      </c>
      <c r="N229" s="229">
        <v>0</v>
      </c>
      <c r="O229" s="263"/>
      <c r="P229" s="263"/>
      <c r="Q229" s="263"/>
      <c r="R229" s="263"/>
      <c r="BU229" s="159"/>
    </row>
    <row r="230" ht="34.5" customHeight="1" s="166" customFormat="1">
      <c r="A230" s="161" t="s">
        <v>195</v>
      </c>
      <c r="B230" s="66"/>
      <c r="C230" s="459" t="s">
        <v>173</v>
      </c>
      <c r="D230" s="460"/>
      <c r="E230" s="460"/>
      <c r="F230" s="460"/>
      <c r="G230" s="389" t="s">
        <v>153</v>
      </c>
      <c r="H230" s="391"/>
      <c r="I230" s="380"/>
      <c r="J230" s="224"/>
      <c r="K230" s="105"/>
      <c r="L230" s="282">
        <v>0</v>
      </c>
      <c r="M230" s="282">
        <v>0</v>
      </c>
      <c r="N230" s="282">
        <v>0</v>
      </c>
      <c r="O230" s="263"/>
      <c r="P230" s="263"/>
      <c r="Q230" s="263"/>
      <c r="R230" s="263"/>
      <c r="BU230" s="159"/>
    </row>
    <row r="231" ht="34.5" customHeight="1" s="166" customFormat="1">
      <c r="A231" s="161" t="s">
        <v>195</v>
      </c>
      <c r="B231" s="66"/>
      <c r="C231" s="460"/>
      <c r="D231" s="460"/>
      <c r="E231" s="460"/>
      <c r="F231" s="460"/>
      <c r="G231" s="389" t="s">
        <v>155</v>
      </c>
      <c r="H231" s="391"/>
      <c r="I231" s="380"/>
      <c r="J231" s="224"/>
      <c r="K231" s="106"/>
      <c r="L231" s="229">
        <v>0</v>
      </c>
      <c r="M231" s="229">
        <v>0</v>
      </c>
      <c r="N231" s="229">
        <v>0</v>
      </c>
      <c r="O231" s="263"/>
      <c r="P231" s="263"/>
      <c r="Q231" s="263"/>
      <c r="R231" s="263"/>
      <c r="BU231" s="159"/>
    </row>
    <row r="232" ht="34.5" customHeight="1" s="166" customFormat="1">
      <c r="A232" s="161" t="s">
        <v>196</v>
      </c>
      <c r="B232" s="66"/>
      <c r="C232" s="459" t="s">
        <v>179</v>
      </c>
      <c r="D232" s="460"/>
      <c r="E232" s="460"/>
      <c r="F232" s="460"/>
      <c r="G232" s="389" t="s">
        <v>153</v>
      </c>
      <c r="H232" s="391"/>
      <c r="I232" s="380"/>
      <c r="J232" s="224"/>
      <c r="K232" s="105"/>
      <c r="L232" s="282">
        <v>0</v>
      </c>
      <c r="M232" s="282">
        <v>0</v>
      </c>
      <c r="N232" s="282">
        <v>0</v>
      </c>
      <c r="O232" s="263"/>
      <c r="P232" s="263"/>
      <c r="Q232" s="263"/>
      <c r="R232" s="263"/>
      <c r="BU232" s="159"/>
    </row>
    <row r="233" ht="34.5" customHeight="1" s="166" customFormat="1">
      <c r="A233" s="161" t="s">
        <v>196</v>
      </c>
      <c r="B233" s="66"/>
      <c r="C233" s="460"/>
      <c r="D233" s="460"/>
      <c r="E233" s="460"/>
      <c r="F233" s="460"/>
      <c r="G233" s="389" t="s">
        <v>155</v>
      </c>
      <c r="H233" s="391"/>
      <c r="I233" s="380"/>
      <c r="J233" s="224"/>
      <c r="K233" s="106"/>
      <c r="L233" s="229">
        <v>0</v>
      </c>
      <c r="M233" s="229">
        <v>0</v>
      </c>
      <c r="N233" s="229">
        <v>0</v>
      </c>
      <c r="O233" s="263"/>
      <c r="P233" s="263"/>
      <c r="Q233" s="263"/>
      <c r="R233" s="263"/>
      <c r="BU233" s="159"/>
    </row>
    <row r="234" ht="34.5" customHeight="1" s="166" customFormat="1">
      <c r="A234" s="161" t="s">
        <v>197</v>
      </c>
      <c r="B234" s="66"/>
      <c r="C234" s="459" t="s">
        <v>181</v>
      </c>
      <c r="D234" s="484"/>
      <c r="E234" s="484"/>
      <c r="F234" s="484"/>
      <c r="G234" s="389" t="s">
        <v>153</v>
      </c>
      <c r="H234" s="391"/>
      <c r="I234" s="380"/>
      <c r="J234" s="224"/>
      <c r="K234" s="107"/>
      <c r="L234" s="282">
        <v>0</v>
      </c>
      <c r="M234" s="282">
        <v>0</v>
      </c>
      <c r="N234" s="282">
        <v>0</v>
      </c>
      <c r="O234" s="263"/>
      <c r="P234" s="263"/>
      <c r="Q234" s="263"/>
      <c r="R234" s="263"/>
      <c r="BU234" s="159"/>
    </row>
    <row r="235" ht="34.5" customHeight="1" s="166" customFormat="1">
      <c r="A235" s="161" t="s">
        <v>197</v>
      </c>
      <c r="B235" s="66"/>
      <c r="C235" s="484"/>
      <c r="D235" s="484"/>
      <c r="E235" s="484"/>
      <c r="F235" s="484"/>
      <c r="G235" s="389" t="s">
        <v>155</v>
      </c>
      <c r="H235" s="391"/>
      <c r="I235" s="380"/>
      <c r="J235" s="224"/>
      <c r="K235" s="225"/>
      <c r="L235" s="229">
        <v>0</v>
      </c>
      <c r="M235" s="229">
        <v>0</v>
      </c>
      <c r="N235" s="229">
        <v>0</v>
      </c>
      <c r="O235" s="263"/>
      <c r="P235" s="263"/>
      <c r="Q235" s="263"/>
      <c r="R235" s="263"/>
      <c r="BU235" s="159"/>
    </row>
    <row r="236" ht="34.5" customHeight="1" s="166" customFormat="1">
      <c r="A236" s="161"/>
      <c r="B236" s="66"/>
      <c r="C236" s="384" t="s">
        <v>182</v>
      </c>
      <c r="D236" s="385"/>
      <c r="E236" s="385"/>
      <c r="F236" s="385"/>
      <c r="G236" s="384" t="s">
        <v>153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75</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76</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199</v>
      </c>
      <c r="B245" s="1"/>
      <c r="C245" s="389" t="s">
        <v>200</v>
      </c>
      <c r="D245" s="390"/>
      <c r="E245" s="390"/>
      <c r="F245" s="390"/>
      <c r="G245" s="390"/>
      <c r="H245" s="391"/>
      <c r="I245" s="431" t="s">
        <v>201</v>
      </c>
      <c r="J245" s="283" t="s">
        <v>202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203</v>
      </c>
      <c r="B246" s="110"/>
      <c r="C246" s="458" t="s">
        <v>204</v>
      </c>
      <c r="D246" s="458"/>
      <c r="E246" s="458"/>
      <c r="F246" s="415"/>
      <c r="G246" s="459" t="s">
        <v>152</v>
      </c>
      <c r="H246" s="189" t="s">
        <v>205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203</v>
      </c>
      <c r="B247" s="110"/>
      <c r="C247" s="459"/>
      <c r="D247" s="459"/>
      <c r="E247" s="459"/>
      <c r="F247" s="460"/>
      <c r="G247" s="459"/>
      <c r="H247" s="189" t="s">
        <v>206</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207</v>
      </c>
      <c r="B248" s="110"/>
      <c r="C248" s="459"/>
      <c r="D248" s="459"/>
      <c r="E248" s="459"/>
      <c r="F248" s="460"/>
      <c r="G248" s="459" t="s">
        <v>208</v>
      </c>
      <c r="H248" s="189" t="s">
        <v>205</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207</v>
      </c>
      <c r="B249" s="110"/>
      <c r="C249" s="459"/>
      <c r="D249" s="459"/>
      <c r="E249" s="459"/>
      <c r="F249" s="460"/>
      <c r="G249" s="460"/>
      <c r="H249" s="189" t="s">
        <v>206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209</v>
      </c>
      <c r="B250" s="110"/>
      <c r="C250" s="459"/>
      <c r="D250" s="459"/>
      <c r="E250" s="459"/>
      <c r="F250" s="460"/>
      <c r="G250" s="459" t="s">
        <v>210</v>
      </c>
      <c r="H250" s="189" t="s">
        <v>205</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209</v>
      </c>
      <c r="B251" s="110"/>
      <c r="C251" s="459"/>
      <c r="D251" s="459"/>
      <c r="E251" s="459"/>
      <c r="F251" s="460"/>
      <c r="G251" s="460"/>
      <c r="H251" s="189" t="s">
        <v>206</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211</v>
      </c>
      <c r="B252" s="110"/>
      <c r="C252" s="459"/>
      <c r="D252" s="459"/>
      <c r="E252" s="459"/>
      <c r="F252" s="460"/>
      <c r="G252" s="459" t="s">
        <v>212</v>
      </c>
      <c r="H252" s="189" t="s">
        <v>205</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211</v>
      </c>
      <c r="B253" s="110"/>
      <c r="C253" s="459"/>
      <c r="D253" s="459"/>
      <c r="E253" s="459"/>
      <c r="F253" s="460"/>
      <c r="G253" s="469"/>
      <c r="H253" s="189" t="s">
        <v>206</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213</v>
      </c>
      <c r="B254" s="110"/>
      <c r="C254" s="459"/>
      <c r="D254" s="459"/>
      <c r="E254" s="459"/>
      <c r="F254" s="460"/>
      <c r="G254" s="459" t="s">
        <v>214</v>
      </c>
      <c r="H254" s="189" t="s">
        <v>205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213</v>
      </c>
      <c r="B255" s="110"/>
      <c r="C255" s="459"/>
      <c r="D255" s="459"/>
      <c r="E255" s="459"/>
      <c r="F255" s="460"/>
      <c r="G255" s="460"/>
      <c r="H255" s="189" t="s">
        <v>206</v>
      </c>
      <c r="I255" s="432"/>
      <c r="J255" s="175">
        <v>1</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215</v>
      </c>
      <c r="B256" s="110"/>
      <c r="C256" s="459"/>
      <c r="D256" s="459"/>
      <c r="E256" s="459"/>
      <c r="F256" s="460"/>
      <c r="G256" s="459" t="s">
        <v>186</v>
      </c>
      <c r="H256" s="189" t="s">
        <v>205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215</v>
      </c>
      <c r="B257" s="110"/>
      <c r="C257" s="459"/>
      <c r="D257" s="459"/>
      <c r="E257" s="459"/>
      <c r="F257" s="460"/>
      <c r="G257" s="460"/>
      <c r="H257" s="189" t="s">
        <v>206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75</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76</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217</v>
      </c>
      <c r="B265" s="1"/>
      <c r="C265" s="392" t="s">
        <v>218</v>
      </c>
      <c r="D265" s="394"/>
      <c r="E265" s="482" t="s">
        <v>219</v>
      </c>
      <c r="F265" s="483"/>
      <c r="G265" s="389" t="s">
        <v>220</v>
      </c>
      <c r="H265" s="391"/>
      <c r="I265" s="431" t="s">
        <v>221</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222</v>
      </c>
      <c r="B266" s="110"/>
      <c r="C266" s="480"/>
      <c r="D266" s="481"/>
      <c r="E266" s="483"/>
      <c r="F266" s="483"/>
      <c r="G266" s="389" t="s">
        <v>223</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224</v>
      </c>
      <c r="B267" s="110"/>
      <c r="C267" s="480"/>
      <c r="D267" s="481"/>
      <c r="E267" s="483"/>
      <c r="F267" s="483"/>
      <c r="G267" s="389" t="s">
        <v>225</v>
      </c>
      <c r="H267" s="391"/>
      <c r="I267" s="432"/>
      <c r="J267" s="179">
        <v>1</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226</v>
      </c>
      <c r="B268" s="110"/>
      <c r="C268" s="477"/>
      <c r="D268" s="479"/>
      <c r="E268" s="389" t="s">
        <v>186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227</v>
      </c>
      <c r="B269" s="110"/>
      <c r="C269" s="392" t="s">
        <v>228</v>
      </c>
      <c r="D269" s="461"/>
      <c r="E269" s="389" t="s">
        <v>229</v>
      </c>
      <c r="F269" s="390"/>
      <c r="G269" s="390"/>
      <c r="H269" s="391"/>
      <c r="I269" s="431" t="s">
        <v>230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231</v>
      </c>
      <c r="B270" s="110"/>
      <c r="C270" s="462"/>
      <c r="D270" s="463"/>
      <c r="E270" s="389" t="s">
        <v>232</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233</v>
      </c>
      <c r="B271" s="110"/>
      <c r="C271" s="464"/>
      <c r="D271" s="465"/>
      <c r="E271" s="389" t="s">
        <v>234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235</v>
      </c>
      <c r="B272" s="110"/>
      <c r="C272" s="392" t="s">
        <v>186</v>
      </c>
      <c r="D272" s="461"/>
      <c r="E272" s="389" t="s">
        <v>236</v>
      </c>
      <c r="F272" s="390"/>
      <c r="G272" s="390"/>
      <c r="H272" s="391"/>
      <c r="I272" s="93" t="s">
        <v>237</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238</v>
      </c>
      <c r="B273" s="110"/>
      <c r="C273" s="462"/>
      <c r="D273" s="463"/>
      <c r="E273" s="389" t="s">
        <v>239</v>
      </c>
      <c r="F273" s="390"/>
      <c r="G273" s="390"/>
      <c r="H273" s="391"/>
      <c r="I273" s="226" t="s">
        <v>240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241</v>
      </c>
      <c r="F274" s="382"/>
      <c r="G274" s="382"/>
      <c r="H274" s="383"/>
      <c r="I274" s="240" t="s">
        <v>242</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243</v>
      </c>
      <c r="B275" s="110"/>
      <c r="C275" s="462"/>
      <c r="D275" s="463"/>
      <c r="E275" s="389" t="s">
        <v>244</v>
      </c>
      <c r="F275" s="390"/>
      <c r="G275" s="390"/>
      <c r="H275" s="391"/>
      <c r="I275" s="241" t="s">
        <v>245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246</v>
      </c>
      <c r="B276" s="110"/>
      <c r="C276" s="462"/>
      <c r="D276" s="463"/>
      <c r="E276" s="389" t="s">
        <v>247</v>
      </c>
      <c r="F276" s="390"/>
      <c r="G276" s="390"/>
      <c r="H276" s="391"/>
      <c r="I276" s="93" t="s">
        <v>248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249</v>
      </c>
      <c r="B277" s="110"/>
      <c r="C277" s="462"/>
      <c r="D277" s="463"/>
      <c r="E277" s="389" t="s">
        <v>250</v>
      </c>
      <c r="F277" s="390"/>
      <c r="G277" s="390"/>
      <c r="H277" s="391"/>
      <c r="I277" s="93" t="s">
        <v>251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252</v>
      </c>
      <c r="B278" s="110"/>
      <c r="C278" s="462"/>
      <c r="D278" s="463"/>
      <c r="E278" s="389" t="s">
        <v>253</v>
      </c>
      <c r="F278" s="390"/>
      <c r="G278" s="390"/>
      <c r="H278" s="391"/>
      <c r="I278" s="93" t="s">
        <v>254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255</v>
      </c>
      <c r="B279" s="110"/>
      <c r="C279" s="462"/>
      <c r="D279" s="463"/>
      <c r="E279" s="389" t="s">
        <v>256</v>
      </c>
      <c r="F279" s="390"/>
      <c r="G279" s="390"/>
      <c r="H279" s="391"/>
      <c r="I279" s="93" t="s">
        <v>257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258</v>
      </c>
      <c r="B280" s="110"/>
      <c r="C280" s="462"/>
      <c r="D280" s="463"/>
      <c r="E280" s="373" t="s">
        <v>259</v>
      </c>
      <c r="F280" s="382"/>
      <c r="G280" s="382"/>
      <c r="H280" s="383"/>
      <c r="I280" s="98" t="s">
        <v>260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261</v>
      </c>
      <c r="B281" s="110"/>
      <c r="C281" s="462"/>
      <c r="D281" s="463"/>
      <c r="E281" s="373" t="s">
        <v>262</v>
      </c>
      <c r="F281" s="382"/>
      <c r="G281" s="382"/>
      <c r="H281" s="383"/>
      <c r="I281" s="98" t="s">
        <v>263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264</v>
      </c>
      <c r="B282" s="110"/>
      <c r="C282" s="464"/>
      <c r="D282" s="465"/>
      <c r="E282" s="373" t="s">
        <v>265</v>
      </c>
      <c r="F282" s="382"/>
      <c r="G282" s="382"/>
      <c r="H282" s="383"/>
      <c r="I282" s="98" t="s">
        <v>266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75</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76</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267</v>
      </c>
      <c r="D291" s="425"/>
      <c r="E291" s="425"/>
      <c r="F291" s="425"/>
      <c r="G291" s="425"/>
      <c r="H291" s="426"/>
      <c r="I291" s="416" t="s">
        <v>268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269</v>
      </c>
      <c r="B293" s="236"/>
      <c r="C293" s="470"/>
      <c r="D293" s="429"/>
      <c r="E293" s="429"/>
      <c r="F293" s="429"/>
      <c r="G293" s="429"/>
      <c r="H293" s="471"/>
      <c r="I293" s="416"/>
      <c r="J293" s="117"/>
      <c r="K293" s="80"/>
      <c r="L293" s="506" t="s">
        <v>36</v>
      </c>
      <c r="M293" s="507" t="s">
        <v>36</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271</v>
      </c>
      <c r="C309" s="122"/>
      <c r="D309" s="122"/>
      <c r="E309" s="47"/>
      <c r="F309" s="47"/>
      <c r="G309" s="47"/>
      <c r="H309" s="48"/>
      <c r="I309" s="48"/>
      <c r="J309" s="50"/>
      <c r="K309" s="49"/>
      <c r="L309" s="123"/>
      <c r="M309" s="123"/>
      <c r="N309" s="258"/>
      <c r="BU309" s="159"/>
    </row>
    <row r="310" s="156" customFormat="1">
      <c r="B310" s="36" t="s">
        <v>272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75</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119</v>
      </c>
      <c r="B313" s="1"/>
      <c r="C313" s="3"/>
      <c r="D313" s="3"/>
      <c r="E313" s="3"/>
      <c r="F313" s="3"/>
      <c r="G313" s="3"/>
      <c r="H313" s="188"/>
      <c r="I313" s="56" t="s">
        <v>76</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273</v>
      </c>
      <c r="B314" s="66"/>
      <c r="C314" s="404" t="s">
        <v>274</v>
      </c>
      <c r="D314" s="392" t="s">
        <v>275</v>
      </c>
      <c r="E314" s="393"/>
      <c r="F314" s="393"/>
      <c r="G314" s="393"/>
      <c r="H314" s="394"/>
      <c r="I314" s="417" t="s">
        <v>276</v>
      </c>
      <c r="J314" s="100">
        <f ref="J314:J319" t="shared" si="50">IF(SUM(L314:BS314)=0,IF(COUNTIF(L314:BS314,"未確認")&gt;0,"未確認",IF(COUNTIF(L314:BS314,"~*")&gt;0,"*",SUM(L314:BS314))),SUM(L314:BS314))</f>
        <v>0</v>
      </c>
      <c r="K314" s="65" t="str">
        <f ref="K314:K319" t="shared" si="51">IF(OR(COUNTIF(L314:BS314,"未確認")&gt;0,COUNTIF(L314:BS314,"~*")&gt;0),"※","")</f>
      </c>
      <c r="L314" s="101">
        <v>173</v>
      </c>
      <c r="M314" s="362">
        <v>50</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277</v>
      </c>
      <c r="B315" s="66"/>
      <c r="C315" s="405"/>
      <c r="D315" s="466"/>
      <c r="E315" s="389" t="s">
        <v>278</v>
      </c>
      <c r="F315" s="390"/>
      <c r="G315" s="390"/>
      <c r="H315" s="391"/>
      <c r="I315" s="418"/>
      <c r="J315" s="100">
        <f t="shared" si="50"/>
        <v>0</v>
      </c>
      <c r="K315" s="65" t="str">
        <f t="shared" si="51"/>
      </c>
      <c r="L315" s="101">
        <v>126</v>
      </c>
      <c r="M315" s="211">
        <v>49</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279</v>
      </c>
      <c r="B316" s="66"/>
      <c r="C316" s="405"/>
      <c r="D316" s="467"/>
      <c r="E316" s="389" t="s">
        <v>280</v>
      </c>
      <c r="F316" s="390"/>
      <c r="G316" s="390"/>
      <c r="H316" s="391"/>
      <c r="I316" s="418"/>
      <c r="J316" s="100">
        <f t="shared" si="50"/>
        <v>0</v>
      </c>
      <c r="K316" s="65" t="str">
        <f t="shared" si="51"/>
      </c>
      <c r="L316" s="101">
        <v>0</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281</v>
      </c>
      <c r="B317" s="66"/>
      <c r="C317" s="405"/>
      <c r="D317" s="468"/>
      <c r="E317" s="389" t="s">
        <v>282</v>
      </c>
      <c r="F317" s="390"/>
      <c r="G317" s="390"/>
      <c r="H317" s="391"/>
      <c r="I317" s="418"/>
      <c r="J317" s="100">
        <f t="shared" si="50"/>
        <v>0</v>
      </c>
      <c r="K317" s="65" t="str">
        <f t="shared" si="51"/>
      </c>
      <c r="L317" s="101">
        <v>47</v>
      </c>
      <c r="M317" s="211">
        <v>1</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283</v>
      </c>
      <c r="B318" s="1"/>
      <c r="C318" s="405"/>
      <c r="D318" s="389" t="s">
        <v>284</v>
      </c>
      <c r="E318" s="390"/>
      <c r="F318" s="390"/>
      <c r="G318" s="390"/>
      <c r="H318" s="391"/>
      <c r="I318" s="418"/>
      <c r="J318" s="100">
        <f t="shared" si="50"/>
        <v>0</v>
      </c>
      <c r="K318" s="65" t="str">
        <f t="shared" si="51"/>
      </c>
      <c r="L318" s="101">
        <v>15735</v>
      </c>
      <c r="M318" s="211">
        <v>18111</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285</v>
      </c>
      <c r="B319" s="91"/>
      <c r="C319" s="405"/>
      <c r="D319" s="389" t="s">
        <v>286</v>
      </c>
      <c r="E319" s="390"/>
      <c r="F319" s="390"/>
      <c r="G319" s="390"/>
      <c r="H319" s="391"/>
      <c r="I319" s="419"/>
      <c r="J319" s="100">
        <f t="shared" si="50"/>
        <v>0</v>
      </c>
      <c r="K319" s="65" t="str">
        <f t="shared" si="51"/>
      </c>
      <c r="L319" s="101">
        <v>172</v>
      </c>
      <c r="M319" s="211">
        <v>54</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75</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76</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288</v>
      </c>
      <c r="B327" s="91"/>
      <c r="C327" s="404" t="s">
        <v>274</v>
      </c>
      <c r="D327" s="389" t="s">
        <v>275</v>
      </c>
      <c r="E327" s="390"/>
      <c r="F327" s="390"/>
      <c r="G327" s="390"/>
      <c r="H327" s="391"/>
      <c r="I327" s="417" t="s">
        <v>289</v>
      </c>
      <c r="J327" s="100">
        <f ref="J327:J344" t="shared" si="54">IF(SUM(L327:BS327)=0,IF(COUNTIF(L327:BS327,"未確認")&gt;0,"未確認",IF(COUNTIF(L327:BS327,"~*")&gt;0,"*",SUM(L327:BS327))),SUM(L327:BS327))</f>
        <v>0</v>
      </c>
      <c r="K327" s="65" t="str">
        <f ref="K327:K344" t="shared" si="55">IF(OR(COUNTIF(L327:BS327,"未確認")&gt;0,COUNTIF(L327:BS327,"~*")&gt;0),"※","")</f>
      </c>
      <c r="L327" s="101">
        <v>173</v>
      </c>
      <c r="M327" s="211">
        <v>50</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290</v>
      </c>
      <c r="B328" s="91"/>
      <c r="C328" s="404"/>
      <c r="D328" s="475" t="s">
        <v>291</v>
      </c>
      <c r="E328" s="477" t="s">
        <v>292</v>
      </c>
      <c r="F328" s="478"/>
      <c r="G328" s="478"/>
      <c r="H328" s="479"/>
      <c r="I328" s="456"/>
      <c r="J328" s="100">
        <f t="shared" si="54"/>
        <v>0</v>
      </c>
      <c r="K328" s="65" t="str">
        <f t="shared" si="55"/>
      </c>
      <c r="L328" s="101">
        <v>1</v>
      </c>
      <c r="M328" s="211">
        <v>38</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293</v>
      </c>
      <c r="B329" s="91"/>
      <c r="C329" s="404"/>
      <c r="D329" s="404"/>
      <c r="E329" s="389" t="s">
        <v>294</v>
      </c>
      <c r="F329" s="390"/>
      <c r="G329" s="390"/>
      <c r="H329" s="391"/>
      <c r="I329" s="456"/>
      <c r="J329" s="100">
        <f t="shared" si="54"/>
        <v>0</v>
      </c>
      <c r="K329" s="65" t="str">
        <f t="shared" si="55"/>
      </c>
      <c r="L329" s="101">
        <v>33</v>
      </c>
      <c r="M329" s="211">
        <v>2</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295</v>
      </c>
      <c r="B330" s="91"/>
      <c r="C330" s="404"/>
      <c r="D330" s="404"/>
      <c r="E330" s="389" t="s">
        <v>296</v>
      </c>
      <c r="F330" s="390"/>
      <c r="G330" s="390"/>
      <c r="H330" s="391"/>
      <c r="I330" s="456"/>
      <c r="J330" s="100">
        <f t="shared" si="54"/>
        <v>0</v>
      </c>
      <c r="K330" s="65" t="str">
        <f t="shared" si="55"/>
      </c>
      <c r="L330" s="101">
        <v>99</v>
      </c>
      <c r="M330" s="211">
        <v>9</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297</v>
      </c>
      <c r="B331" s="91"/>
      <c r="C331" s="404"/>
      <c r="D331" s="404"/>
      <c r="E331" s="373" t="s">
        <v>298</v>
      </c>
      <c r="F331" s="382"/>
      <c r="G331" s="382"/>
      <c r="H331" s="383"/>
      <c r="I331" s="456"/>
      <c r="J331" s="100">
        <f t="shared" si="54"/>
        <v>0</v>
      </c>
      <c r="K331" s="65" t="str">
        <f t="shared" si="55"/>
      </c>
      <c r="L331" s="101">
        <v>40</v>
      </c>
      <c r="M331" s="211">
        <v>1</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299</v>
      </c>
      <c r="B332" s="91"/>
      <c r="C332" s="404"/>
      <c r="D332" s="404"/>
      <c r="E332" s="373" t="s">
        <v>300</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301</v>
      </c>
      <c r="B333" s="91"/>
      <c r="C333" s="404"/>
      <c r="D333" s="404"/>
      <c r="E333" s="389" t="s">
        <v>302</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303</v>
      </c>
      <c r="B334" s="91"/>
      <c r="C334" s="404"/>
      <c r="D334" s="476"/>
      <c r="E334" s="392" t="s">
        <v>186</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304</v>
      </c>
      <c r="B335" s="91"/>
      <c r="C335" s="404"/>
      <c r="D335" s="389" t="s">
        <v>286</v>
      </c>
      <c r="E335" s="390"/>
      <c r="F335" s="390"/>
      <c r="G335" s="390"/>
      <c r="H335" s="391"/>
      <c r="I335" s="456"/>
      <c r="J335" s="100">
        <f t="shared" si="54"/>
        <v>0</v>
      </c>
      <c r="K335" s="65" t="str">
        <f t="shared" si="55"/>
      </c>
      <c r="L335" s="101">
        <v>172</v>
      </c>
      <c r="M335" s="211">
        <v>54</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305</v>
      </c>
      <c r="B336" s="91"/>
      <c r="C336" s="404"/>
      <c r="D336" s="475" t="s">
        <v>306</v>
      </c>
      <c r="E336" s="477" t="s">
        <v>307</v>
      </c>
      <c r="F336" s="478"/>
      <c r="G336" s="478"/>
      <c r="H336" s="479"/>
      <c r="I336" s="456"/>
      <c r="J336" s="100">
        <f t="shared" si="54"/>
        <v>0</v>
      </c>
      <c r="K336" s="65" t="str">
        <f t="shared" si="55"/>
      </c>
      <c r="L336" s="101">
        <v>38</v>
      </c>
      <c r="M336" s="211">
        <v>0</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308</v>
      </c>
      <c r="B337" s="91"/>
      <c r="C337" s="404"/>
      <c r="D337" s="404"/>
      <c r="E337" s="389" t="s">
        <v>309</v>
      </c>
      <c r="F337" s="390"/>
      <c r="G337" s="390"/>
      <c r="H337" s="391"/>
      <c r="I337" s="456"/>
      <c r="J337" s="100">
        <f t="shared" si="54"/>
        <v>0</v>
      </c>
      <c r="K337" s="65" t="str">
        <f t="shared" si="55"/>
      </c>
      <c r="L337" s="101">
        <v>16</v>
      </c>
      <c r="M337" s="211">
        <v>4</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310</v>
      </c>
      <c r="B338" s="91"/>
      <c r="C338" s="404"/>
      <c r="D338" s="404"/>
      <c r="E338" s="389" t="s">
        <v>311</v>
      </c>
      <c r="F338" s="390"/>
      <c r="G338" s="390"/>
      <c r="H338" s="391"/>
      <c r="I338" s="456"/>
      <c r="J338" s="100">
        <f t="shared" si="54"/>
        <v>0</v>
      </c>
      <c r="K338" s="65" t="str">
        <f t="shared" si="55"/>
      </c>
      <c r="L338" s="101">
        <v>7</v>
      </c>
      <c r="M338" s="211">
        <v>1</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312</v>
      </c>
      <c r="B339" s="91"/>
      <c r="C339" s="404"/>
      <c r="D339" s="404"/>
      <c r="E339" s="389" t="s">
        <v>313</v>
      </c>
      <c r="F339" s="390"/>
      <c r="G339" s="390"/>
      <c r="H339" s="391"/>
      <c r="I339" s="456"/>
      <c r="J339" s="100">
        <f t="shared" si="54"/>
        <v>0</v>
      </c>
      <c r="K339" s="65" t="str">
        <f t="shared" si="55"/>
      </c>
      <c r="L339" s="101">
        <v>0</v>
      </c>
      <c r="M339" s="211">
        <v>0</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314</v>
      </c>
      <c r="B340" s="91"/>
      <c r="C340" s="404"/>
      <c r="D340" s="404"/>
      <c r="E340" s="389" t="s">
        <v>315</v>
      </c>
      <c r="F340" s="390"/>
      <c r="G340" s="390"/>
      <c r="H340" s="391"/>
      <c r="I340" s="456"/>
      <c r="J340" s="100">
        <f t="shared" si="54"/>
        <v>0</v>
      </c>
      <c r="K340" s="65" t="str">
        <f t="shared" si="55"/>
      </c>
      <c r="L340" s="101">
        <v>0</v>
      </c>
      <c r="M340" s="211">
        <v>0</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316</v>
      </c>
      <c r="B341" s="91"/>
      <c r="C341" s="404"/>
      <c r="D341" s="404"/>
      <c r="E341" s="373" t="s">
        <v>317</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318</v>
      </c>
      <c r="B342" s="91"/>
      <c r="C342" s="404"/>
      <c r="D342" s="404"/>
      <c r="E342" s="389" t="s">
        <v>319</v>
      </c>
      <c r="F342" s="390"/>
      <c r="G342" s="390"/>
      <c r="H342" s="391"/>
      <c r="I342" s="456"/>
      <c r="J342" s="100">
        <f t="shared" si="54"/>
        <v>0</v>
      </c>
      <c r="K342" s="65" t="str">
        <f t="shared" si="55"/>
      </c>
      <c r="L342" s="101">
        <v>20</v>
      </c>
      <c r="M342" s="211">
        <v>2</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320</v>
      </c>
      <c r="B343" s="91"/>
      <c r="C343" s="404"/>
      <c r="D343" s="404"/>
      <c r="E343" s="389" t="s">
        <v>321</v>
      </c>
      <c r="F343" s="390"/>
      <c r="G343" s="390"/>
      <c r="H343" s="391"/>
      <c r="I343" s="456"/>
      <c r="J343" s="100">
        <f t="shared" si="54"/>
        <v>0</v>
      </c>
      <c r="K343" s="65" t="str">
        <f t="shared" si="55"/>
      </c>
      <c r="L343" s="101">
        <v>91</v>
      </c>
      <c r="M343" s="211">
        <v>46</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322</v>
      </c>
      <c r="B344" s="91"/>
      <c r="C344" s="404"/>
      <c r="D344" s="404"/>
      <c r="E344" s="389" t="s">
        <v>186</v>
      </c>
      <c r="F344" s="390"/>
      <c r="G344" s="390"/>
      <c r="H344" s="391"/>
      <c r="I344" s="457"/>
      <c r="J344" s="100">
        <f t="shared" si="54"/>
        <v>0</v>
      </c>
      <c r="K344" s="65" t="str">
        <f t="shared" si="55"/>
      </c>
      <c r="L344" s="101">
        <v>0</v>
      </c>
      <c r="M344" s="211">
        <v>1</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75</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119</v>
      </c>
      <c r="B351" s="1"/>
      <c r="C351" s="52"/>
      <c r="D351" s="3"/>
      <c r="E351" s="3"/>
      <c r="F351" s="3"/>
      <c r="G351" s="3"/>
      <c r="H351" s="188"/>
      <c r="I351" s="56" t="s">
        <v>76</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324</v>
      </c>
      <c r="B352" s="91"/>
      <c r="C352" s="392" t="s">
        <v>325</v>
      </c>
      <c r="D352" s="393"/>
      <c r="E352" s="393"/>
      <c r="F352" s="393"/>
      <c r="G352" s="393"/>
      <c r="H352" s="394"/>
      <c r="I352" s="417" t="s">
        <v>326</v>
      </c>
      <c r="J352" s="132">
        <f>IF(SUM(L352:BS352)=0,IF(COUNTIF(L352:BS352,"未確認")&gt;0,"未確認",IF(COUNTIF(L352:BS352,"~*")&gt;0,"*",SUM(L352:BS352))),SUM(L352:BS352))</f>
        <v>0</v>
      </c>
      <c r="K352" s="133" t="str">
        <f>IF(OR(COUNTIF(L352:BS352,"未確認")&gt;0,COUNTIF(L352:BS352,"~*")&gt;0),"※","")</f>
      </c>
      <c r="L352" s="101">
        <v>134</v>
      </c>
      <c r="M352" s="211">
        <v>54</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327</v>
      </c>
      <c r="B353" s="91"/>
      <c r="C353" s="128"/>
      <c r="D353" s="129"/>
      <c r="E353" s="398" t="s">
        <v>328</v>
      </c>
      <c r="F353" s="399"/>
      <c r="G353" s="399"/>
      <c r="H353" s="400"/>
      <c r="I353" s="456"/>
      <c r="J353" s="132">
        <f>IF(SUM(L353:BS353)=0,IF(COUNTIF(L353:BS353,"未確認")&gt;0,"未確認",IF(COUNTIF(L353:BS353,"~*")&gt;0,"*",SUM(L353:BS353))),SUM(L353:BS353))</f>
        <v>0</v>
      </c>
      <c r="K353" s="133" t="str">
        <f>IF(OR(COUNTIF(L353:BS353,"未確認")&gt;0,COUNTIF(L353:BS353,"~*")&gt;0),"※","")</f>
      </c>
      <c r="L353" s="101">
        <v>91</v>
      </c>
      <c r="M353" s="211">
        <v>46</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329</v>
      </c>
      <c r="B354" s="91"/>
      <c r="C354" s="128"/>
      <c r="D354" s="129"/>
      <c r="E354" s="398" t="s">
        <v>330</v>
      </c>
      <c r="F354" s="399"/>
      <c r="G354" s="399"/>
      <c r="H354" s="400"/>
      <c r="I354" s="456"/>
      <c r="J354" s="132">
        <f>IF(SUM(L354:BS354)=0,IF(COUNTIF(L354:BS354,"未確認")&gt;0,"未確認",IF(COUNTIF(L354:BS354,"~*")&gt;0,"*",SUM(L354:BS354))),SUM(L354:BS354))</f>
        <v>0</v>
      </c>
      <c r="K354" s="133" t="str">
        <f>IF(OR(COUNTIF(L354:BS354,"未確認")&gt;0,COUNTIF(L354:BS354,"~*")&gt;0),"※","")</f>
      </c>
      <c r="L354" s="101">
        <v>16</v>
      </c>
      <c r="M354" s="211">
        <v>4</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331</v>
      </c>
      <c r="B355" s="91"/>
      <c r="C355" s="128"/>
      <c r="D355" s="129"/>
      <c r="E355" s="398" t="s">
        <v>332</v>
      </c>
      <c r="F355" s="399"/>
      <c r="G355" s="399"/>
      <c r="H355" s="400"/>
      <c r="I355" s="456"/>
      <c r="J355" s="132">
        <f>IF(SUM(L355:BS355)=0,IF(COUNTIF(L355:BS355,"未確認")&gt;0,"未確認",IF(COUNTIF(L355:BS355,"~*")&gt;0,"*",SUM(L355:BS355))),SUM(L355:BS355))</f>
        <v>0</v>
      </c>
      <c r="K355" s="133" t="str">
        <f>IF(OR(COUNTIF(L355:BS355,"未確認")&gt;0,COUNTIF(L355:BS355,"~*")&gt;0),"※","")</f>
      </c>
      <c r="L355" s="101">
        <v>7</v>
      </c>
      <c r="M355" s="211">
        <v>1</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333</v>
      </c>
      <c r="B356" s="1"/>
      <c r="C356" s="130"/>
      <c r="D356" s="131"/>
      <c r="E356" s="401" t="s">
        <v>334</v>
      </c>
      <c r="F356" s="402"/>
      <c r="G356" s="402"/>
      <c r="H356" s="403"/>
      <c r="I356" s="457"/>
      <c r="J356" s="132">
        <f>IF(SUM(L356:BS356)=0,IF(COUNTIF(L356:BS356,"未確認")&gt;0,"未確認",IF(COUNTIF(L356:BS356,"~*")&gt;0,"*",SUM(L356:BS356))),SUM(L356:BS356))</f>
        <v>0</v>
      </c>
      <c r="K356" s="133" t="str">
        <f>IF(OR(COUNTIF(L356:BS356,"未確認")&gt;0,COUNTIF(L356:BS356,"~*")&gt;0),"※","")</f>
      </c>
      <c r="L356" s="101">
        <v>20</v>
      </c>
      <c r="M356" s="211">
        <v>3</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335</v>
      </c>
      <c r="C360" s="83"/>
      <c r="D360" s="83"/>
      <c r="E360" s="83"/>
      <c r="F360" s="83"/>
      <c r="G360" s="83"/>
      <c r="H360" s="10"/>
      <c r="I360" s="10"/>
      <c r="J360" s="51"/>
      <c r="K360" s="24"/>
      <c r="L360" s="84"/>
      <c r="M360" s="84"/>
      <c r="N360" s="258"/>
      <c r="BU360" s="360"/>
    </row>
    <row r="361" s="156" customFormat="1">
      <c r="B361" s="91" t="s">
        <v>336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75</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76</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337</v>
      </c>
      <c r="B365" s="91"/>
      <c r="C365" s="395" t="s">
        <v>338</v>
      </c>
      <c r="D365" s="396"/>
      <c r="E365" s="396"/>
      <c r="F365" s="396"/>
      <c r="G365" s="396"/>
      <c r="H365" s="397"/>
      <c r="I365" s="417" t="s">
        <v>339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340</v>
      </c>
      <c r="B366" s="91"/>
      <c r="C366" s="128"/>
      <c r="D366" s="136"/>
      <c r="E366" s="389" t="s">
        <v>341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342</v>
      </c>
      <c r="B367" s="91"/>
      <c r="C367" s="130"/>
      <c r="D367" s="137"/>
      <c r="E367" s="389" t="s">
        <v>343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344</v>
      </c>
      <c r="B368" s="91"/>
      <c r="C368" s="453" t="s">
        <v>345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346</v>
      </c>
      <c r="B369" s="91"/>
      <c r="C369" s="128"/>
      <c r="D369" s="136"/>
      <c r="E369" s="389" t="s">
        <v>347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348</v>
      </c>
      <c r="B370" s="91"/>
      <c r="C370" s="130"/>
      <c r="D370" s="137"/>
      <c r="E370" s="389" t="s">
        <v>349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350</v>
      </c>
      <c r="C385" s="139"/>
      <c r="D385" s="47"/>
      <c r="E385" s="47"/>
      <c r="F385" s="47"/>
      <c r="G385" s="47"/>
      <c r="H385" s="48"/>
      <c r="I385" s="48"/>
      <c r="J385" s="50"/>
      <c r="K385" s="49"/>
      <c r="L385" s="123"/>
      <c r="M385" s="123"/>
      <c r="N385" s="270"/>
      <c r="BU385" s="159"/>
    </row>
    <row r="386" s="156" customFormat="1">
      <c r="B386" s="14" t="s">
        <v>351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75</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76</v>
      </c>
      <c r="J389" s="57"/>
      <c r="K389" s="64"/>
      <c r="L389" s="343" t="s">
        <v>36</v>
      </c>
      <c r="M389" s="324" t="s">
        <v>36</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352</v>
      </c>
      <c r="D390" s="382"/>
      <c r="E390" s="382"/>
      <c r="F390" s="382"/>
      <c r="G390" s="382"/>
      <c r="H390" s="383"/>
      <c r="I390" s="431" t="s">
        <v>353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354</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355</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356</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357</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358</v>
      </c>
      <c r="D395" s="382"/>
      <c r="E395" s="382"/>
      <c r="F395" s="382"/>
      <c r="G395" s="382"/>
      <c r="H395" s="383"/>
      <c r="I395" s="451"/>
      <c r="J395" s="172" t="str">
        <f t="shared" si="63"/>
        <v>未確認</v>
      </c>
      <c r="K395" s="280" t="str">
        <f t="shared" si="64"/>
        <v>※</v>
      </c>
      <c r="L395" s="286" t="s">
        <v>359</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362</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363</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364</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109</v>
      </c>
      <c r="D401" s="382"/>
      <c r="E401" s="382"/>
      <c r="F401" s="382"/>
      <c r="G401" s="382"/>
      <c r="H401" s="383"/>
      <c r="I401" s="451"/>
      <c r="J401" s="172" t="str">
        <f t="shared" si="63"/>
        <v>未確認</v>
      </c>
      <c r="K401" s="280" t="str">
        <f t="shared" si="64"/>
        <v>※</v>
      </c>
      <c r="L401" s="286">
        <v>651</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365</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366</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367</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368</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369</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370</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371</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372</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373</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108</v>
      </c>
      <c r="D411" s="382"/>
      <c r="E411" s="382"/>
      <c r="F411" s="382"/>
      <c r="G411" s="382"/>
      <c r="H411" s="383"/>
      <c r="I411" s="451"/>
      <c r="J411" s="172" t="str">
        <f t="shared" si="63"/>
        <v>未確認</v>
      </c>
      <c r="K411" s="280" t="str">
        <f t="shared" si="64"/>
        <v>※</v>
      </c>
      <c r="L411" s="286">
        <v>692</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374</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375</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376</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377</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378</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379</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380</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381</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382</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383</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384</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385</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386</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387</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388</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389</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390</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391</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392</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393</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394</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395</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396</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397</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398</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399</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400</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401</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402</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403</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404</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405</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406</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407</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408</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409</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410</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411</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412</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413</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414</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415</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416</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417</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418</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419</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420</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421</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422</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423</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424</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425</v>
      </c>
      <c r="D463" s="382"/>
      <c r="E463" s="382"/>
      <c r="F463" s="382"/>
      <c r="G463" s="382"/>
      <c r="H463" s="383"/>
      <c r="I463" s="452"/>
      <c r="J463" s="172" t="str">
        <f t="shared" si="67"/>
        <v>未確認</v>
      </c>
      <c r="K463" s="280" t="str">
        <f t="shared" si="68"/>
        <v>※</v>
      </c>
      <c r="L463" s="286">
        <v>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426</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75</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76</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427</v>
      </c>
      <c r="B471" s="1"/>
      <c r="C471" s="392" t="s">
        <v>428</v>
      </c>
      <c r="D471" s="393"/>
      <c r="E471" s="393"/>
      <c r="F471" s="393"/>
      <c r="G471" s="393"/>
      <c r="H471" s="394"/>
      <c r="I471" s="431" t="s">
        <v>429</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359</v>
      </c>
      <c r="M471" s="215">
        <v>0</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430</v>
      </c>
      <c r="B472" s="1"/>
      <c r="C472" s="141"/>
      <c r="D472" s="413" t="s">
        <v>431</v>
      </c>
      <c r="E472" s="389" t="s">
        <v>432</v>
      </c>
      <c r="F472" s="390"/>
      <c r="G472" s="390"/>
      <c r="H472" s="391"/>
      <c r="I472" s="432"/>
      <c r="J472" s="291" t="str">
        <f t="shared" si="75"/>
        <v>未確認</v>
      </c>
      <c r="K472" s="292" t="str">
        <f t="shared" si="76"/>
        <v>※</v>
      </c>
      <c r="L472" s="286" t="s">
        <v>359</v>
      </c>
      <c r="M472" s="215">
        <v>0</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433</v>
      </c>
      <c r="B473" s="1"/>
      <c r="C473" s="141"/>
      <c r="D473" s="414"/>
      <c r="E473" s="389" t="s">
        <v>434</v>
      </c>
      <c r="F473" s="390"/>
      <c r="G473" s="390"/>
      <c r="H473" s="391"/>
      <c r="I473" s="432"/>
      <c r="J473" s="291" t="str">
        <f t="shared" si="75"/>
        <v>未確認</v>
      </c>
      <c r="K473" s="292" t="str">
        <f t="shared" si="76"/>
        <v>※</v>
      </c>
      <c r="L473" s="286" t="s">
        <v>359</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435</v>
      </c>
      <c r="B474" s="1"/>
      <c r="C474" s="141"/>
      <c r="D474" s="414"/>
      <c r="E474" s="389" t="s">
        <v>436</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437</v>
      </c>
      <c r="B475" s="1"/>
      <c r="C475" s="141"/>
      <c r="D475" s="414"/>
      <c r="E475" s="389" t="s">
        <v>438</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439</v>
      </c>
      <c r="B476" s="1"/>
      <c r="C476" s="141"/>
      <c r="D476" s="414"/>
      <c r="E476" s="389" t="s">
        <v>440</v>
      </c>
      <c r="F476" s="390"/>
      <c r="G476" s="390"/>
      <c r="H476" s="391"/>
      <c r="I476" s="432"/>
      <c r="J476" s="291" t="str">
        <f t="shared" si="75"/>
        <v>未確認</v>
      </c>
      <c r="K476" s="292" t="str">
        <f t="shared" si="76"/>
        <v>※</v>
      </c>
      <c r="L476" s="286" t="s">
        <v>359</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441</v>
      </c>
      <c r="B477" s="1"/>
      <c r="C477" s="141"/>
      <c r="D477" s="414"/>
      <c r="E477" s="389" t="s">
        <v>442</v>
      </c>
      <c r="F477" s="390"/>
      <c r="G477" s="390"/>
      <c r="H477" s="391"/>
      <c r="I477" s="432"/>
      <c r="J477" s="291" t="str">
        <f t="shared" si="75"/>
        <v>未確認</v>
      </c>
      <c r="K477" s="292" t="str">
        <f t="shared" si="76"/>
        <v>※</v>
      </c>
      <c r="L477" s="286" t="s">
        <v>359</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443</v>
      </c>
      <c r="B478" s="1"/>
      <c r="C478" s="141"/>
      <c r="D478" s="414"/>
      <c r="E478" s="389" t="s">
        <v>444</v>
      </c>
      <c r="F478" s="390"/>
      <c r="G478" s="390"/>
      <c r="H478" s="391"/>
      <c r="I478" s="432"/>
      <c r="J478" s="291" t="str">
        <f t="shared" si="75"/>
        <v>未確認</v>
      </c>
      <c r="K478" s="292" t="str">
        <f t="shared" si="76"/>
        <v>※</v>
      </c>
      <c r="L478" s="286">
        <v>0</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445</v>
      </c>
      <c r="B479" s="1"/>
      <c r="C479" s="141"/>
      <c r="D479" s="414"/>
      <c r="E479" s="389" t="s">
        <v>446</v>
      </c>
      <c r="F479" s="390"/>
      <c r="G479" s="390"/>
      <c r="H479" s="391"/>
      <c r="I479" s="432"/>
      <c r="J479" s="291" t="str">
        <f t="shared" si="75"/>
        <v>未確認</v>
      </c>
      <c r="K479" s="292" t="str">
        <f t="shared" si="76"/>
        <v>※</v>
      </c>
      <c r="L479" s="286">
        <v>0</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447</v>
      </c>
      <c r="B480" s="1"/>
      <c r="C480" s="141"/>
      <c r="D480" s="414"/>
      <c r="E480" s="389" t="s">
        <v>448</v>
      </c>
      <c r="F480" s="390"/>
      <c r="G480" s="390"/>
      <c r="H480" s="391"/>
      <c r="I480" s="432"/>
      <c r="J480" s="291" t="str">
        <f t="shared" si="75"/>
        <v>未確認</v>
      </c>
      <c r="K480" s="292" t="str">
        <f t="shared" si="76"/>
        <v>※</v>
      </c>
      <c r="L480" s="286" t="s">
        <v>359</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449</v>
      </c>
      <c r="B481" s="1"/>
      <c r="C481" s="141"/>
      <c r="D481" s="414"/>
      <c r="E481" s="389" t="s">
        <v>450</v>
      </c>
      <c r="F481" s="390"/>
      <c r="G481" s="390"/>
      <c r="H481" s="391"/>
      <c r="I481" s="432"/>
      <c r="J481" s="291" t="str">
        <f t="shared" si="75"/>
        <v>未確認</v>
      </c>
      <c r="K481" s="292" t="str">
        <f t="shared" si="76"/>
        <v>※</v>
      </c>
      <c r="L481" s="286" t="s">
        <v>359</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451</v>
      </c>
      <c r="B482" s="1"/>
      <c r="C482" s="141"/>
      <c r="D482" s="414"/>
      <c r="E482" s="389" t="s">
        <v>452</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453</v>
      </c>
      <c r="B483" s="1"/>
      <c r="C483" s="141"/>
      <c r="D483" s="415"/>
      <c r="E483" s="389" t="s">
        <v>454</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455</v>
      </c>
      <c r="B484" s="110"/>
      <c r="C484" s="392" t="s">
        <v>456</v>
      </c>
      <c r="D484" s="393"/>
      <c r="E484" s="393"/>
      <c r="F484" s="393"/>
      <c r="G484" s="393"/>
      <c r="H484" s="394"/>
      <c r="I484" s="431" t="s">
        <v>457</v>
      </c>
      <c r="J484" s="291" t="str">
        <f t="shared" si="75"/>
        <v>未確認</v>
      </c>
      <c r="K484" s="292" t="str">
        <f t="shared" si="76"/>
        <v>※</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458</v>
      </c>
      <c r="B485" s="1"/>
      <c r="C485" s="141"/>
      <c r="D485" s="413" t="s">
        <v>431</v>
      </c>
      <c r="E485" s="389" t="s">
        <v>432</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459</v>
      </c>
      <c r="B486" s="1"/>
      <c r="C486" s="141"/>
      <c r="D486" s="414"/>
      <c r="E486" s="389" t="s">
        <v>434</v>
      </c>
      <c r="F486" s="390"/>
      <c r="G486" s="390"/>
      <c r="H486" s="391"/>
      <c r="I486" s="432"/>
      <c r="J486" s="291" t="str">
        <f t="shared" si="75"/>
        <v>未確認</v>
      </c>
      <c r="K486" s="292" t="str">
        <f t="shared" si="76"/>
        <v>※</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460</v>
      </c>
      <c r="B487" s="1"/>
      <c r="C487" s="141"/>
      <c r="D487" s="414"/>
      <c r="E487" s="389" t="s">
        <v>436</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461</v>
      </c>
      <c r="B488" s="1"/>
      <c r="C488" s="141"/>
      <c r="D488" s="414"/>
      <c r="E488" s="389" t="s">
        <v>438</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462</v>
      </c>
      <c r="B489" s="1"/>
      <c r="C489" s="141"/>
      <c r="D489" s="414"/>
      <c r="E489" s="389" t="s">
        <v>440</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463</v>
      </c>
      <c r="B490" s="1"/>
      <c r="C490" s="141"/>
      <c r="D490" s="414"/>
      <c r="E490" s="389" t="s">
        <v>442</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464</v>
      </c>
      <c r="B491" s="1"/>
      <c r="C491" s="141"/>
      <c r="D491" s="414"/>
      <c r="E491" s="389" t="s">
        <v>444</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465</v>
      </c>
      <c r="B492" s="1"/>
      <c r="C492" s="141"/>
      <c r="D492" s="414"/>
      <c r="E492" s="389" t="s">
        <v>446</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466</v>
      </c>
      <c r="B493" s="1"/>
      <c r="C493" s="141"/>
      <c r="D493" s="414"/>
      <c r="E493" s="389" t="s">
        <v>448</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467</v>
      </c>
      <c r="B494" s="1"/>
      <c r="C494" s="141"/>
      <c r="D494" s="414"/>
      <c r="E494" s="389" t="s">
        <v>450</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468</v>
      </c>
      <c r="B495" s="1"/>
      <c r="C495" s="141"/>
      <c r="D495" s="414"/>
      <c r="E495" s="389" t="s">
        <v>452</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469</v>
      </c>
      <c r="B496" s="1"/>
      <c r="C496" s="141"/>
      <c r="D496" s="415"/>
      <c r="E496" s="389" t="s">
        <v>454</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470</v>
      </c>
      <c r="B497" s="110"/>
      <c r="C497" s="389" t="s">
        <v>471</v>
      </c>
      <c r="D497" s="390"/>
      <c r="E497" s="390"/>
      <c r="F497" s="390"/>
      <c r="G497" s="390"/>
      <c r="H497" s="391"/>
      <c r="I497" s="93" t="s">
        <v>472</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473</v>
      </c>
      <c r="B498" s="110"/>
      <c r="C498" s="389" t="s">
        <v>474</v>
      </c>
      <c r="D498" s="390"/>
      <c r="E498" s="390"/>
      <c r="F498" s="390"/>
      <c r="G498" s="390"/>
      <c r="H498" s="391"/>
      <c r="I498" s="93" t="s">
        <v>475</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476</v>
      </c>
      <c r="B499" s="110"/>
      <c r="C499" s="389" t="s">
        <v>477</v>
      </c>
      <c r="D499" s="390"/>
      <c r="E499" s="390"/>
      <c r="F499" s="390"/>
      <c r="G499" s="390"/>
      <c r="H499" s="391"/>
      <c r="I499" s="93" t="s">
        <v>478</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479</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480</v>
      </c>
      <c r="D505" s="3"/>
      <c r="E505" s="3"/>
      <c r="F505" s="3"/>
      <c r="G505" s="3"/>
      <c r="H505" s="188"/>
      <c r="I505" s="188"/>
      <c r="J505" s="287" t="s">
        <v>75</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76</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481</v>
      </c>
      <c r="B507" s="1"/>
      <c r="C507" s="389" t="s">
        <v>482</v>
      </c>
      <c r="D507" s="390"/>
      <c r="E507" s="390"/>
      <c r="F507" s="390"/>
      <c r="G507" s="390"/>
      <c r="H507" s="391"/>
      <c r="I507" s="95" t="s">
        <v>483</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484</v>
      </c>
      <c r="B508" s="143"/>
      <c r="C508" s="389" t="s">
        <v>485</v>
      </c>
      <c r="D508" s="390"/>
      <c r="E508" s="390"/>
      <c r="F508" s="390"/>
      <c r="G508" s="390"/>
      <c r="H508" s="391"/>
      <c r="I508" s="93" t="s">
        <v>486</v>
      </c>
      <c r="J508" s="291" t="str">
        <f t="shared" si="85"/>
        <v>未確認</v>
      </c>
      <c r="K508" s="292" t="str">
        <f t="shared" si="86"/>
        <v>※</v>
      </c>
      <c r="L508" s="286" t="s">
        <v>359</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487</v>
      </c>
      <c r="B509" s="143"/>
      <c r="C509" s="389" t="s">
        <v>488</v>
      </c>
      <c r="D509" s="390"/>
      <c r="E509" s="390"/>
      <c r="F509" s="390"/>
      <c r="G509" s="390"/>
      <c r="H509" s="391"/>
      <c r="I509" s="93" t="s">
        <v>489</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490</v>
      </c>
      <c r="B510" s="143"/>
      <c r="C510" s="389" t="s">
        <v>491</v>
      </c>
      <c r="D510" s="390"/>
      <c r="E510" s="390"/>
      <c r="F510" s="390"/>
      <c r="G510" s="390"/>
      <c r="H510" s="391"/>
      <c r="I510" s="93" t="s">
        <v>492</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493</v>
      </c>
      <c r="B511" s="143"/>
      <c r="C511" s="389" t="s">
        <v>494</v>
      </c>
      <c r="D511" s="390"/>
      <c r="E511" s="390"/>
      <c r="F511" s="390"/>
      <c r="G511" s="390"/>
      <c r="H511" s="391"/>
      <c r="I511" s="93" t="s">
        <v>495</v>
      </c>
      <c r="J511" s="291" t="str">
        <f t="shared" si="85"/>
        <v>未確認</v>
      </c>
      <c r="K511" s="292" t="str">
        <f t="shared" si="86"/>
        <v>※</v>
      </c>
      <c r="L511" s="286" t="s">
        <v>359</v>
      </c>
      <c r="M511" s="215">
        <v>0</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496</v>
      </c>
      <c r="B512" s="143"/>
      <c r="C512" s="373" t="s">
        <v>497</v>
      </c>
      <c r="D512" s="382"/>
      <c r="E512" s="382"/>
      <c r="F512" s="382"/>
      <c r="G512" s="382"/>
      <c r="H512" s="383"/>
      <c r="I512" s="93" t="s">
        <v>498</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499</v>
      </c>
      <c r="B513" s="143"/>
      <c r="C513" s="389" t="s">
        <v>500</v>
      </c>
      <c r="D513" s="390"/>
      <c r="E513" s="390"/>
      <c r="F513" s="390"/>
      <c r="G513" s="390"/>
      <c r="H513" s="391"/>
      <c r="I513" s="93" t="s">
        <v>501</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502</v>
      </c>
      <c r="B514" s="143"/>
      <c r="C514" s="389" t="s">
        <v>503</v>
      </c>
      <c r="D514" s="390"/>
      <c r="E514" s="390"/>
      <c r="F514" s="390"/>
      <c r="G514" s="390"/>
      <c r="H514" s="391"/>
      <c r="I514" s="93" t="s">
        <v>504</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505</v>
      </c>
      <c r="D517" s="3"/>
      <c r="E517" s="3"/>
      <c r="F517" s="3"/>
      <c r="G517" s="3"/>
      <c r="H517" s="188"/>
      <c r="I517" s="188"/>
      <c r="J517" s="287" t="s">
        <v>75</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76</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506</v>
      </c>
      <c r="B519" s="143"/>
      <c r="C519" s="406" t="s">
        <v>507</v>
      </c>
      <c r="D519" s="407"/>
      <c r="E519" s="407"/>
      <c r="F519" s="407"/>
      <c r="G519" s="407"/>
      <c r="H519" s="408"/>
      <c r="I519" s="93" t="s">
        <v>508</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509</v>
      </c>
      <c r="D520" s="442"/>
      <c r="E520" s="442"/>
      <c r="F520" s="442"/>
      <c r="G520" s="442"/>
      <c r="H520" s="443"/>
      <c r="I520" s="98" t="s">
        <v>510</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511</v>
      </c>
      <c r="B521" s="143"/>
      <c r="C521" s="406" t="s">
        <v>512</v>
      </c>
      <c r="D521" s="407"/>
      <c r="E521" s="407"/>
      <c r="F521" s="407"/>
      <c r="G521" s="407"/>
      <c r="H521" s="408"/>
      <c r="I521" s="93" t="s">
        <v>513</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514</v>
      </c>
      <c r="D524" s="3"/>
      <c r="E524" s="3"/>
      <c r="F524" s="3"/>
      <c r="G524" s="3"/>
      <c r="H524" s="188"/>
      <c r="I524" s="188"/>
      <c r="J524" s="287" t="s">
        <v>75</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76</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515</v>
      </c>
      <c r="B526" s="143"/>
      <c r="C526" s="406" t="s">
        <v>516</v>
      </c>
      <c r="D526" s="407"/>
      <c r="E526" s="407"/>
      <c r="F526" s="407"/>
      <c r="G526" s="407"/>
      <c r="H526" s="408"/>
      <c r="I526" s="93" t="s">
        <v>517</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518</v>
      </c>
      <c r="D529" s="3"/>
      <c r="E529" s="3"/>
      <c r="F529" s="3"/>
      <c r="G529" s="3"/>
      <c r="H529" s="188"/>
      <c r="I529" s="188"/>
      <c r="J529" s="287" t="s">
        <v>75</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76</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519</v>
      </c>
      <c r="B531" s="143"/>
      <c r="C531" s="389" t="s">
        <v>520</v>
      </c>
      <c r="D531" s="390"/>
      <c r="E531" s="390"/>
      <c r="F531" s="390"/>
      <c r="G531" s="390"/>
      <c r="H531" s="391"/>
      <c r="I531" s="93" t="s">
        <v>521</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522</v>
      </c>
      <c r="D534" s="3"/>
      <c r="E534" s="3"/>
      <c r="F534" s="3"/>
      <c r="G534" s="3"/>
      <c r="H534" s="188"/>
      <c r="I534" s="188"/>
      <c r="J534" s="287" t="s">
        <v>75</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76</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523</v>
      </c>
      <c r="B536" s="143"/>
      <c r="C536" s="389" t="s">
        <v>524</v>
      </c>
      <c r="D536" s="390"/>
      <c r="E536" s="390"/>
      <c r="F536" s="390"/>
      <c r="G536" s="390"/>
      <c r="H536" s="391"/>
      <c r="I536" s="93" t="s">
        <v>525</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526</v>
      </c>
      <c r="B537" s="143"/>
      <c r="C537" s="389" t="s">
        <v>527</v>
      </c>
      <c r="D537" s="390"/>
      <c r="E537" s="390"/>
      <c r="F537" s="390"/>
      <c r="G537" s="390"/>
      <c r="H537" s="391"/>
      <c r="I537" s="93" t="s">
        <v>528</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529</v>
      </c>
      <c r="B538" s="143"/>
      <c r="C538" s="389" t="s">
        <v>530</v>
      </c>
      <c r="D538" s="390"/>
      <c r="E538" s="390"/>
      <c r="F538" s="390"/>
      <c r="G538" s="390"/>
      <c r="H538" s="391"/>
      <c r="I538" s="431" t="s">
        <v>531</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532</v>
      </c>
      <c r="B539" s="143"/>
      <c r="C539" s="389" t="s">
        <v>533</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534</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535</v>
      </c>
      <c r="B541" s="143"/>
      <c r="C541" s="389" t="s">
        <v>536</v>
      </c>
      <c r="D541" s="390"/>
      <c r="E541" s="390"/>
      <c r="F541" s="390"/>
      <c r="G541" s="390"/>
      <c r="H541" s="391"/>
      <c r="I541" s="93" t="s">
        <v>537</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538</v>
      </c>
      <c r="B542" s="143"/>
      <c r="C542" s="389" t="s">
        <v>539</v>
      </c>
      <c r="D542" s="390"/>
      <c r="E542" s="390"/>
      <c r="F542" s="390"/>
      <c r="G542" s="390"/>
      <c r="H542" s="391"/>
      <c r="I542" s="93" t="s">
        <v>540</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541</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75</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76</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542</v>
      </c>
      <c r="B550" s="90"/>
      <c r="C550" s="389" t="s">
        <v>543</v>
      </c>
      <c r="D550" s="390"/>
      <c r="E550" s="390"/>
      <c r="F550" s="390"/>
      <c r="G550" s="390"/>
      <c r="H550" s="391"/>
      <c r="I550" s="93" t="s">
        <v>544</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545</v>
      </c>
      <c r="B551" s="91"/>
      <c r="C551" s="389" t="s">
        <v>546</v>
      </c>
      <c r="D551" s="390"/>
      <c r="E551" s="390"/>
      <c r="F551" s="390"/>
      <c r="G551" s="390"/>
      <c r="H551" s="391"/>
      <c r="I551" s="93" t="s">
        <v>547</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548</v>
      </c>
      <c r="D552" s="382"/>
      <c r="E552" s="382"/>
      <c r="F552" s="382"/>
      <c r="G552" s="382"/>
      <c r="H552" s="383"/>
      <c r="I552" s="98" t="s">
        <v>549</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550</v>
      </c>
      <c r="B553" s="91"/>
      <c r="C553" s="389" t="s">
        <v>551</v>
      </c>
      <c r="D553" s="390"/>
      <c r="E553" s="390"/>
      <c r="F553" s="390"/>
      <c r="G553" s="390"/>
      <c r="H553" s="391"/>
      <c r="I553" s="93" t="s">
        <v>552</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553</v>
      </c>
      <c r="B554" s="91"/>
      <c r="C554" s="389" t="s">
        <v>554</v>
      </c>
      <c r="D554" s="390"/>
      <c r="E554" s="390"/>
      <c r="F554" s="390"/>
      <c r="G554" s="390"/>
      <c r="H554" s="391"/>
      <c r="I554" s="93" t="s">
        <v>555</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556</v>
      </c>
      <c r="B555" s="91"/>
      <c r="C555" s="389" t="s">
        <v>557</v>
      </c>
      <c r="D555" s="390"/>
      <c r="E555" s="390"/>
      <c r="F555" s="390"/>
      <c r="G555" s="390"/>
      <c r="H555" s="391"/>
      <c r="I555" s="93" t="s">
        <v>558</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559</v>
      </c>
      <c r="B556" s="91"/>
      <c r="C556" s="389" t="s">
        <v>560</v>
      </c>
      <c r="D556" s="390"/>
      <c r="E556" s="390"/>
      <c r="F556" s="390"/>
      <c r="G556" s="390"/>
      <c r="H556" s="391"/>
      <c r="I556" s="93" t="s">
        <v>561</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562</v>
      </c>
      <c r="B557" s="91"/>
      <c r="C557" s="389" t="s">
        <v>563</v>
      </c>
      <c r="D557" s="390"/>
      <c r="E557" s="390"/>
      <c r="F557" s="390"/>
      <c r="G557" s="390"/>
      <c r="H557" s="391"/>
      <c r="I557" s="93" t="s">
        <v>564</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565</v>
      </c>
      <c r="B558" s="91"/>
      <c r="C558" s="389" t="s">
        <v>566</v>
      </c>
      <c r="D558" s="390"/>
      <c r="E558" s="390"/>
      <c r="F558" s="390"/>
      <c r="G558" s="390"/>
      <c r="H558" s="391"/>
      <c r="I558" s="93" t="s">
        <v>567</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568</v>
      </c>
      <c r="B559" s="91"/>
      <c r="C559" s="373" t="s">
        <v>569</v>
      </c>
      <c r="D559" s="382"/>
      <c r="E559" s="382"/>
      <c r="F559" s="382"/>
      <c r="G559" s="382"/>
      <c r="H559" s="383"/>
      <c r="I559" s="98" t="s">
        <v>570</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571</v>
      </c>
      <c r="B560" s="91"/>
      <c r="C560" s="389" t="s">
        <v>572</v>
      </c>
      <c r="D560" s="390"/>
      <c r="E560" s="390"/>
      <c r="F560" s="390"/>
      <c r="G560" s="390"/>
      <c r="H560" s="391"/>
      <c r="I560" s="98" t="s">
        <v>573</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574</v>
      </c>
      <c r="B561" s="91"/>
      <c r="C561" s="389" t="s">
        <v>575</v>
      </c>
      <c r="D561" s="390"/>
      <c r="E561" s="390"/>
      <c r="F561" s="390"/>
      <c r="G561" s="390"/>
      <c r="H561" s="391"/>
      <c r="I561" s="98" t="s">
        <v>576</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577</v>
      </c>
      <c r="B562" s="91"/>
      <c r="C562" s="389" t="s">
        <v>578</v>
      </c>
      <c r="D562" s="390"/>
      <c r="E562" s="390"/>
      <c r="F562" s="390"/>
      <c r="G562" s="390"/>
      <c r="H562" s="391"/>
      <c r="I562" s="98" t="s">
        <v>579</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580</v>
      </c>
      <c r="B563" s="91"/>
      <c r="C563" s="389" t="s">
        <v>581</v>
      </c>
      <c r="D563" s="390"/>
      <c r="E563" s="390"/>
      <c r="F563" s="390"/>
      <c r="G563" s="390"/>
      <c r="H563" s="391"/>
      <c r="I563" s="98" t="s">
        <v>582</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75</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76</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583</v>
      </c>
      <c r="B567" s="91"/>
      <c r="C567" s="373" t="s">
        <v>584</v>
      </c>
      <c r="D567" s="382"/>
      <c r="E567" s="382"/>
      <c r="F567" s="382"/>
      <c r="G567" s="382"/>
      <c r="H567" s="383"/>
      <c r="I567" s="318" t="s">
        <v>585</v>
      </c>
      <c r="J567" s="300"/>
      <c r="K567" s="301"/>
      <c r="L567" s="302" t="s">
        <v>36</v>
      </c>
      <c r="M567" s="222" t="s">
        <v>36</v>
      </c>
      <c r="N567" s="222" t="s">
        <v>36</v>
      </c>
      <c r="O567" s="222" t="s">
        <v>36</v>
      </c>
      <c r="P567" s="222" t="s">
        <v>36</v>
      </c>
      <c r="Q567" s="222" t="s">
        <v>36</v>
      </c>
      <c r="R567" s="222" t="s">
        <v>36</v>
      </c>
      <c r="S567" s="222" t="s">
        <v>36</v>
      </c>
      <c r="T567" s="222" t="s">
        <v>36</v>
      </c>
      <c r="U567" s="222" t="s">
        <v>36</v>
      </c>
      <c r="V567" s="222" t="s">
        <v>36</v>
      </c>
      <c r="W567" s="222" t="s">
        <v>36</v>
      </c>
      <c r="X567" s="222" t="s">
        <v>36</v>
      </c>
      <c r="Y567" s="222" t="s">
        <v>36</v>
      </c>
      <c r="Z567" s="222" t="s">
        <v>36</v>
      </c>
      <c r="AA567" s="222" t="s">
        <v>36</v>
      </c>
      <c r="AB567" s="222" t="s">
        <v>36</v>
      </c>
      <c r="AC567" s="222" t="s">
        <v>36</v>
      </c>
      <c r="AD567" s="222" t="s">
        <v>36</v>
      </c>
      <c r="AE567" s="222" t="s">
        <v>36</v>
      </c>
      <c r="AF567" s="222" t="s">
        <v>36</v>
      </c>
      <c r="AG567" s="222" t="s">
        <v>36</v>
      </c>
      <c r="AH567" s="222" t="s">
        <v>36</v>
      </c>
      <c r="AI567" s="222" t="s">
        <v>36</v>
      </c>
      <c r="AJ567" s="222" t="s">
        <v>36</v>
      </c>
      <c r="AK567" s="222" t="s">
        <v>36</v>
      </c>
      <c r="AL567" s="222" t="s">
        <v>36</v>
      </c>
      <c r="AM567" s="222" t="s">
        <v>36</v>
      </c>
      <c r="AN567" s="222" t="s">
        <v>36</v>
      </c>
      <c r="AO567" s="222" t="s">
        <v>36</v>
      </c>
      <c r="AP567" s="222" t="s">
        <v>36</v>
      </c>
      <c r="AQ567" s="222" t="s">
        <v>36</v>
      </c>
      <c r="AR567" s="222" t="s">
        <v>36</v>
      </c>
      <c r="AS567" s="222" t="s">
        <v>36</v>
      </c>
      <c r="AT567" s="222" t="s">
        <v>36</v>
      </c>
      <c r="AU567" s="222" t="s">
        <v>36</v>
      </c>
      <c r="AV567" s="222" t="s">
        <v>36</v>
      </c>
      <c r="AW567" s="222" t="s">
        <v>36</v>
      </c>
      <c r="AX567" s="222" t="s">
        <v>36</v>
      </c>
      <c r="AY567" s="222" t="s">
        <v>36</v>
      </c>
      <c r="AZ567" s="222" t="s">
        <v>36</v>
      </c>
      <c r="BA567" s="222" t="s">
        <v>36</v>
      </c>
      <c r="BB567" s="222" t="s">
        <v>36</v>
      </c>
      <c r="BC567" s="222" t="s">
        <v>36</v>
      </c>
      <c r="BD567" s="222" t="s">
        <v>36</v>
      </c>
      <c r="BE567" s="222" t="s">
        <v>36</v>
      </c>
      <c r="BF567" s="222" t="s">
        <v>36</v>
      </c>
      <c r="BG567" s="222" t="s">
        <v>36</v>
      </c>
      <c r="BH567" s="222" t="s">
        <v>36</v>
      </c>
      <c r="BI567" s="222" t="s">
        <v>36</v>
      </c>
      <c r="BJ567" s="222" t="s">
        <v>36</v>
      </c>
      <c r="BK567" s="222" t="s">
        <v>36</v>
      </c>
      <c r="BL567" s="222" t="s">
        <v>36</v>
      </c>
      <c r="BM567" s="222" t="s">
        <v>36</v>
      </c>
      <c r="BN567" s="222" t="s">
        <v>36</v>
      </c>
      <c r="BO567" s="222" t="s">
        <v>36</v>
      </c>
      <c r="BP567" s="222" t="s">
        <v>36</v>
      </c>
      <c r="BQ567" s="222" t="s">
        <v>36</v>
      </c>
      <c r="BR567" s="222" t="s">
        <v>36</v>
      </c>
      <c r="BS567" s="222" t="s">
        <v>36</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75</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76</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t="s">
        <v>359</v>
      </c>
      <c r="M599" s="215">
        <v>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v>0</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t="s">
        <v>359</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t="s">
        <v>359</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t="s">
        <v>359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359</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t="s">
        <v>359</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t="s">
        <v>359</v>
      </c>
      <c r="M614" s="215">
        <v>0</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75</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76</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t="s">
        <v>359</v>
      </c>
      <c r="M633" s="215">
        <v>0</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v>0</v>
      </c>
      <c r="M636" s="215">
        <v>0</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t="s">
        <v>359</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t="s">
        <v>359</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75</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76</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220</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v>174</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v>239</v>
      </c>
      <c r="M649" s="215">
        <v>0</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t="s">
        <v>359</v>
      </c>
      <c r="M651" s="215">
        <v>0</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t="s">
        <v>359</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t="s">
        <v>359</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75</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76</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705</v>
      </c>
      <c r="M662" s="215">
        <v>0</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v>427</v>
      </c>
      <c r="M664" s="215">
        <v>0</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v>171</v>
      </c>
      <c r="M665" s="215">
        <v>0</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t="s">
        <v>359</v>
      </c>
      <c r="M666" s="215">
        <v>0</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t="s">
        <v>359</v>
      </c>
      <c r="M671" s="215">
        <v>0</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t="s">
        <v>359</v>
      </c>
      <c r="M673" s="215">
        <v>0</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75</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76</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t="s">
        <v>359</v>
      </c>
      <c r="M685" s="348" t="s">
        <v>359</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75</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76</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t="s">
        <v>359</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t="s">
        <v>359</v>
      </c>
      <c r="M710" s="215">
        <v>0</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75</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76</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t="s">
        <v>359</v>
      </c>
      <c r="M719" s="215">
        <v>0</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661</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t="s">
        <v>359</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75</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76</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