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xr:revisionPtr revIDLastSave="0" documentId="13_ncr:1_{630FCB5F-38A0-4B68-AD3A-33EBA9AEDDE6}" xr6:coauthVersionLast="47" xr6:coauthVersionMax="47" xr10:uidLastSave="{00000000-0000-0000-0000-000000000000}"/>
  <bookViews>
    <workbookView xWindow="384" yWindow="384" windowWidth="17604" windowHeight="16164"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<sst xmlns="http://schemas.openxmlformats.org/spreadsheetml/2006/main" count="1318" uniqueCount="857">
  <si>
    <t>Q1_1_byouinmei</t>
  </si>
  <si>
    <t>甲州リハビリテーション病院</t>
  </si>
  <si>
    <t>〒406-0032　笛吹市石和町四日市場２０３１</t>
  </si>
  <si>
    <t>病棟の建築時期と構造</t>
  </si>
  <si>
    <t>建物情報＼病棟名</t>
  </si>
  <si>
    <t>回復期リハ</t>
  </si>
  <si>
    <t>障害者</t>
  </si>
  <si>
    <t>様式１病院病棟票(1)</t>
  </si>
  <si>
    <t>建築時期</t>
  </si>
  <si>
    <t>1988</t>
  </si>
  <si>
    <t>構造</t>
  </si>
  <si>
    <t>3</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</si>
  <si>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</si>
  <si>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</si>
  <si>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</si>
  <si>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</si>
  <si>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</si>
  <si>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</si>
  <si>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</si>
  <si>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</si>
  <si>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</si>
  <si>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</si>
  <si>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</si>
  <si>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</si>
  <si>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</si>
  <si>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</si>
  <si>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</si>
  <si>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</si>
  <si>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</si>
  <si>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</si>
  <si>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</si>
  <si>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</si>
  <si>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</si>
  <si>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</si>
  <si>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</si>
  <si>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</si>
  <si>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</si>
  <si>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</si>
  <si>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</si>
  <si>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</si>
  <si>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</si>
  <si>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</si>
  <si>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</si>
  <si>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</si>
  <si>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</si>
  <si>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</si>
  <si>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</si>
  <si>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</si>
  <si>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</si>
  <si>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</si>
  <si>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</si>
  <si>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</si>
  <si>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</si>
  <si>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</si>
  <si>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</si>
  <si>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</si>
  <si>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</si>
  <si>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</si>
  <si>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</si>
  <si>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</si>
  <si>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</si>
  <si>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</si>
  <si>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</si>
  <si>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</si>
  <si>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</si>
  <si>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</si>
  <si>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</si>
  <si>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</si>
  <si>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</si>
  <si>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</si>
  <si>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</si>
  <si>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</si>
  <si>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</si>
  <si>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</si>
  <si>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</si>
  <si>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</si>
  <si>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</si>
  <si>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</si>
  <si>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</si>
  <si>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</si>
  <si>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</si>
  <si>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</si>
  <si>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</si>
  <si>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</si>
  <si>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</si>
  <si>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</si>
  <si>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</si>
  <si>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</si>
  <si>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</si>
  <si>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</si>
  <si>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</si>
  <si>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</si>
  <si>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</si>
  <si>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</si>
  <si>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</si>
  <si>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</si>
  <si>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</si>
  <si>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</si>
  <si>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</si>
  <si>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</si>
  <si>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</si>
  <si>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</si>
  <si>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</si>
  <si>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神経内科</t>
  </si>
  <si>
    <t>様式１病院施設票(43)-2</t>
  </si>
  <si>
    <t>整形外科</t>
  </si>
  <si>
    <t>様式１病院施設票(43)-3</t>
  </si>
  <si>
    <t>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</si>
  <si>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</si>
  <si>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</si>
  <si>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</si>
  <si>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</si>
  <si>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</si>
  <si>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障害者施設等13対１入院基本料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</si>
  <si>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</si>
  <si>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</si>
  <si>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</si>
  <si>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</si>
  <si>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</si>
  <si>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</si>
  <si>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</si>
  <si>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</si>
  <si>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</si>
  <si>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</si>
  <si>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</si>
  <si>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</si>
  <si>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</si>
  <si>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</si>
  <si>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</si>
  <si>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</si>
  <si>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</si>
  <si>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</si>
  <si>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</si>
  <si>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</si>
  <si>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</si>
  <si>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</si>
  <si>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</si>
  <si>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</si>
  <si>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</si>
  <si>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</si>
  <si>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</si>
  <si>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</si>
  <si>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</si>
  <si>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</si>
  <si>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</si>
  <si>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</si>
  <si>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</si>
  <si>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</si>
  <si>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</si>
  <si>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</si>
  <si>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</si>
  <si>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</si>
  <si>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</si>
  <si>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</si>
  <si>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</si>
  <si>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</si>
  <si>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</si>
  <si>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</si>
  <si>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</si>
  <si>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</si>
  <si>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</si>
  <si>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</si>
  <si>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</si>
  <si>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</si>
  <si>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</si>
  <si>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</si>
  <si>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</si>
  <si>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</si>
  <si>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</si>
  <si>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</si>
  <si>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</si>
  <si>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</si>
  <si>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</si>
  <si>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</si>
  <si>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</si>
  <si>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</si>
  <si>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</si>
  <si>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</si>
  <si>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</si>
  <si>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</si>
  <si>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</si>
  <si>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</si>
  <si>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</si>
  <si>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</si>
  <si>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</si>
  <si>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</si>
  <si>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</si>
  <si>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</si>
  <si>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</si>
  <si>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</si>
  <si>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</si>
  <si>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</si>
  <si>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</si>
  <si>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</si>
  <si>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</si>
  <si>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</si>
  <si>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</si>
  <si>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</si>
  <si>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</si>
  <si>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</si>
  <si>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</si>
  <si>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</si>
  <si>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</si>
  <si>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</si>
  <si>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</si>
  <si>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</si>
  <si>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</si>
  <si>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</si>
  <si>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</si>
  <si>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</si>
  <si>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</si>
  <si>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</si>
  <si>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</si>
  <si>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</si>
  <si>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</si>
  <si>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</si>
  <si>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</si>
  <si>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</si>
  <si>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</si>
  <si>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</si>
  <si>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</si>
  <si>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</si>
  <si>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</si>
  <si>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</si>
  <si>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</si>
  <si>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</si>
  <si>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</si>
  <si>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</si>
  <si>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</si>
  <si>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</si>
  <si>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</si>
  <si>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</si>
  <si>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</si>
  <si>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</si>
  <si>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</si>
  <si>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</si>
  <si>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</si>
  <si>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</si>
  <si>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</si>
  <si>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</si>
  <si>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</si>
  <si>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</si>
  <si>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</si>
  <si>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</si>
  <si>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</si>
  <si>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</si>
  <si>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</si>
  <si>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</si>
  <si>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</si>
  <si>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</si>
  <si>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</si>
  <si>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</si>
  <si>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</si>
  <si>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</si>
  <si>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</si>
  <si>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</si>
  <si>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</si>
  <si>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</si>
  <si>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</si>
  <si>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</si>
  <si>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</si>
  <si>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</si>
  <si>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</si>
  <si>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</si>
  <si>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</si>
  <si>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</si>
  <si>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</si>
  <si>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</si>
  <si>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</si>
  <si>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</si>
  <si>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</si>
  <si>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</si>
  <si>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</si>
  <si>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</si>
  <si>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</si>
  <si>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</si>
  <si>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</si>
  <si>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</si>
  <si>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</si>
  <si>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</si>
  <si>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</si>
  <si>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</si>
  <si>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</si>
  <si>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</si>
  <si>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</si>
  <si>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</si>
  <si>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</si>
  <si>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</si>
  <si>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</si>
  <si>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</si>
  <si>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</si>
  <si>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</si>
  <si>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</si>
  <si>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</si>
  <si>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</si>
  <si>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</si>
  <si>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</si>
  <si>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</si>
  <si>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</si>
  <si>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</si>
  <si>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</si>
  <si>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</si>
  <si>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</si>
  <si>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</si>
  <si>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</si>
  <si>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</si>
  <si>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</si>
  <si>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</si>
  <si>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</si>
  <si>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</si>
  <si>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</si>
  <si>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</si>
  <si>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</si>
  <si>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</si>
  <si>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</si>
  <si>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</si>
  <si>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</si>
  <si>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</si>
  <si>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</si>
  <si>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</si>
  <si>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</si>
  <si>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</si>
  <si>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</si>
  <si>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</si>
  <si>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</si>
  <si>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</si>
  <si>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</si>
  <si>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</si>
  <si>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</si>
  <si>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</si>
  <si>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</si>
  <si>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</si>
  <si>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</si>
  <si>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</si>
  <si>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</si>
  <si>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</si>
  <si>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</si>
  <si>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</si>
  <si>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</si>
  <si>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</si>
  <si>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</si>
  <si>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</si>
  <si>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</si>
  <si>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</si>
  <si>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</si>
  <si>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</si>
  <si>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</si>
  <si>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</si>
  <si>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</si>
  <si>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</si>
  <si>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</si>
  <si>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</si>
  <si>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</si>
  <si>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</si>
  <si>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</si>
  <si>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</si>
  <si>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回復期リハ病棟</t>
  </si>
  <si>
    <t>障害者病棟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</si>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</sst>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11"/>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14" fillId="2" borderId="0" xfId="3" applyFont="1" applyFill="1" applyAlignment="1">
      <alignment horizontal="left" vertical="center" wrapText="1"/>
    </xf>
    <xf numFmtId="0" fontId="12" fillId="0" borderId="0" xfId="1" applyAlignment="1">
      <alignment vertical="center"/>
    </xf>
    <xf numFmtId="0" fontId="12" fillId="0" borderId="0" xfId="1" applyAlignment="1">
      <alignment horizontal="left"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3" fillId="4" borderId="1"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26" fillId="0" borderId="0" xfId="0" applyFont="1">
      <alignment vertical="center"/>
    </xf>
    <xf numFmtId="0" fontId="3" fillId="3" borderId="1"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0" borderId="1" xfId="0" applyFont="1"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0" fillId="0" borderId="1" xfId="0"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176" fontId="33" fillId="1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patternType="solid">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C86" zoomScale="70" zoomScaleNormal="70" workbookViewId="0">
      <selection activeCell="I102" sqref="I102"/>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10" customWidth="1"/>
    <col min="20" max="71" width="11.109375" style="211" customWidth="1"/>
    <col min="72" max="72" width="9" style="211" customWidth="1"/>
    <col min="73" max="73" width="9" style="286" customWidth="1"/>
    <col min="74" max="74" width="9" style="211" customWidth="1"/>
    <col min="75" max="16384" width="9" style="211"/>
  </cols>
  <sheetData>
    <row r="1" spans="1:73">
      <c r="I1" s="7"/>
    </row>
    <row r="2" spans="1:73" ht="19.2">
      <c r="A2" s="132" t="s">
        <v>0</v>
      </c>
      <c r="B2" s="262" t="s">
        <v>1</v>
      </c>
      <c r="C2" s="259"/>
      <c r="D2" s="128"/>
      <c r="E2" s="128"/>
      <c r="F2" s="128"/>
      <c r="G2" s="128"/>
      <c r="H2" s="7"/>
    </row>
    <row r="3" spans="1:73">
      <c r="B3" s="261" t="s">
        <v>2</v>
      </c>
      <c r="C3" s="127"/>
      <c r="D3" s="129"/>
      <c r="E3" s="129"/>
      <c r="F3" s="129"/>
      <c r="G3" s="129"/>
      <c r="H3" s="8"/>
      <c r="I3" s="8"/>
    </row>
    <row r="4" spans="1:73">
      <c r="B4" s="304"/>
      <c r="C4" s="335"/>
      <c r="D4" s="335"/>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36" t="s">
        <v>4</v>
      </c>
      <c r="J9" s="336"/>
      <c r="K9" s="336"/>
      <c r="L9" s="263" t="s">
        <v>5</v>
      </c>
      <c r="M9" s="263" t="s">
        <v>5</v>
      </c>
      <c r="N9" s="263" t="s">
        <v>5</v>
      </c>
      <c r="O9" s="263" t="s">
        <v>6</v>
      </c>
      <c r="P9" s="263"/>
      <c r="Q9" s="263"/>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U9" s="287"/>
    </row>
    <row r="10" spans="1:73" s="20" customFormat="1" ht="34.5" customHeight="1">
      <c r="A10" s="133" t="s">
        <v>7</v>
      </c>
      <c r="B10" s="11"/>
      <c r="C10" s="13"/>
      <c r="D10" s="13"/>
      <c r="E10" s="13"/>
      <c r="F10" s="13"/>
      <c r="G10" s="13"/>
      <c r="H10" s="8"/>
      <c r="I10" s="331" t="s">
        <v>8</v>
      </c>
      <c r="J10" s="331"/>
      <c r="K10" s="331"/>
      <c r="L10" s="16" t="s">
        <v>9</v>
      </c>
      <c r="M10" s="16" t="s">
        <v>9</v>
      </c>
      <c r="N10" s="17" t="s">
        <v>9</v>
      </c>
      <c r="O10" s="17" t="s">
        <v>9</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7"/>
    </row>
    <row r="11" spans="1:73" s="20" customFormat="1" ht="34.5" customHeight="1">
      <c r="A11" s="133" t="s">
        <v>7</v>
      </c>
      <c r="B11" s="15"/>
      <c r="C11" s="13"/>
      <c r="D11" s="13"/>
      <c r="E11" s="13"/>
      <c r="F11" s="13"/>
      <c r="G11" s="13"/>
      <c r="H11" s="8"/>
      <c r="I11" s="331" t="s">
        <v>10</v>
      </c>
      <c r="J11" s="331"/>
      <c r="K11" s="331"/>
      <c r="L11" s="16" t="s">
        <v>11</v>
      </c>
      <c r="M11" s="16" t="s">
        <v>11</v>
      </c>
      <c r="N11" s="17" t="s">
        <v>11</v>
      </c>
      <c r="O11" s="17" t="s">
        <v>11</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7"/>
    </row>
    <row r="12" spans="1:73">
      <c r="B12" s="12"/>
    </row>
    <row r="13" spans="1:73">
      <c r="B13" s="11"/>
    </row>
    <row r="14" spans="1:73" s="20" customFormat="1">
      <c r="A14" s="132"/>
      <c r="B14" s="127" t="s">
        <v>12</v>
      </c>
      <c r="C14" s="13"/>
      <c r="D14" s="13"/>
      <c r="E14" s="13"/>
      <c r="F14" s="13"/>
      <c r="G14" s="13"/>
      <c r="H14" s="8"/>
      <c r="I14" s="8"/>
      <c r="J14" s="4"/>
      <c r="K14" s="5"/>
      <c r="L14" s="4"/>
      <c r="M14" s="4"/>
      <c r="N14" s="210"/>
      <c r="O14" s="210"/>
      <c r="P14" s="210"/>
      <c r="Q14" s="210"/>
      <c r="R14" s="210"/>
      <c r="S14" s="210"/>
      <c r="T14" s="211"/>
      <c r="BU14" s="287"/>
    </row>
    <row r="15" spans="1:73" s="20" customFormat="1">
      <c r="A15" s="132"/>
      <c r="B15" s="12"/>
      <c r="C15" s="12"/>
      <c r="D15" s="12"/>
      <c r="E15" s="12"/>
      <c r="F15" s="12"/>
      <c r="G15" s="12"/>
      <c r="H15" s="8"/>
      <c r="I15" s="8"/>
      <c r="J15" s="4"/>
      <c r="K15" s="5"/>
      <c r="L15" s="130"/>
      <c r="M15" s="130"/>
      <c r="N15" s="213"/>
      <c r="O15" s="210"/>
      <c r="P15" s="210"/>
      <c r="Q15" s="210"/>
      <c r="R15" s="210"/>
      <c r="S15" s="210"/>
      <c r="T15" s="211"/>
      <c r="BU15" s="287"/>
    </row>
    <row r="16" spans="1:73" s="20" customFormat="1" ht="51" customHeight="1">
      <c r="A16" s="132"/>
      <c r="B16" s="14"/>
      <c r="C16" s="13"/>
      <c r="D16" s="13"/>
      <c r="E16" s="13"/>
      <c r="F16" s="13"/>
      <c r="G16" s="13"/>
      <c r="H16" s="8"/>
      <c r="I16" s="336" t="s">
        <v>13</v>
      </c>
      <c r="J16" s="336"/>
      <c r="K16" s="336"/>
      <c r="L16" s="263" t="str">
        <f>IF(ISBLANK(L$9),"",L$9)</f>
        <v>回復期リハ</v>
      </c>
      <c r="M16" s="263" t="str">
        <f>IF(ISBLANK(M$9),"",M$9)</f>
        <v>回復期リハ</v>
      </c>
      <c r="N16" s="263" t="str">
        <f t="shared" ref="N16:BS16" si="0">IF(ISBLANK(N$9),"",N$9)</f>
        <v>回復期リハ</v>
      </c>
      <c r="O16" s="263" t="str">
        <f t="shared" si="0"/>
        <v>障害者</v>
      </c>
      <c r="P16" s="263" t="str">
        <f t="shared" si="0"/>
        <v/>
      </c>
      <c r="Q16" s="263" t="str">
        <f t="shared" si="0"/>
        <v/>
      </c>
      <c r="R16" s="263" t="str">
        <f t="shared" si="0"/>
        <v/>
      </c>
      <c r="S16" s="263" t="str">
        <f t="shared" si="0"/>
        <v/>
      </c>
      <c r="T16" s="263" t="str">
        <f t="shared" si="0"/>
        <v/>
      </c>
      <c r="U16" s="263" t="str">
        <f t="shared" si="0"/>
        <v/>
      </c>
      <c r="V16" s="263" t="str">
        <f t="shared" si="0"/>
        <v/>
      </c>
      <c r="W16" s="263" t="str">
        <f t="shared" si="0"/>
        <v/>
      </c>
      <c r="X16" s="263" t="str">
        <f t="shared" si="0"/>
        <v/>
      </c>
      <c r="Y16" s="263" t="str">
        <f t="shared" si="0"/>
        <v/>
      </c>
      <c r="Z16" s="263" t="str">
        <f t="shared" si="0"/>
        <v/>
      </c>
      <c r="AA16" s="263" t="str">
        <f t="shared" si="0"/>
        <v/>
      </c>
      <c r="AB16" s="263" t="str">
        <f t="shared" si="0"/>
        <v/>
      </c>
      <c r="AC16" s="263" t="str">
        <f t="shared" si="0"/>
        <v/>
      </c>
      <c r="AD16" s="263" t="str">
        <f t="shared" si="0"/>
        <v/>
      </c>
      <c r="AE16" s="263" t="str">
        <f t="shared" si="0"/>
        <v/>
      </c>
      <c r="AF16" s="263" t="str">
        <f t="shared" si="0"/>
        <v/>
      </c>
      <c r="AG16" s="263" t="str">
        <f t="shared" si="0"/>
        <v/>
      </c>
      <c r="AH16" s="263" t="str">
        <f t="shared" si="0"/>
        <v/>
      </c>
      <c r="AI16" s="263" t="str">
        <f t="shared" si="0"/>
        <v/>
      </c>
      <c r="AJ16" s="263" t="str">
        <f t="shared" si="0"/>
        <v/>
      </c>
      <c r="AK16" s="263" t="str">
        <f t="shared" si="0"/>
        <v/>
      </c>
      <c r="AL16" s="263" t="str">
        <f t="shared" si="0"/>
        <v/>
      </c>
      <c r="AM16" s="263" t="str">
        <f t="shared" si="0"/>
        <v/>
      </c>
      <c r="AN16" s="263" t="str">
        <f t="shared" si="0"/>
        <v/>
      </c>
      <c r="AO16" s="263" t="str">
        <f t="shared" si="0"/>
        <v/>
      </c>
      <c r="AP16" s="263" t="str">
        <f t="shared" si="0"/>
        <v/>
      </c>
      <c r="AQ16" s="263" t="str">
        <f t="shared" si="0"/>
        <v/>
      </c>
      <c r="AR16" s="263" t="str">
        <f t="shared" si="0"/>
        <v/>
      </c>
      <c r="AS16" s="263" t="str">
        <f t="shared" si="0"/>
        <v/>
      </c>
      <c r="AT16" s="263" t="str">
        <f t="shared" si="0"/>
        <v/>
      </c>
      <c r="AU16" s="263" t="str">
        <f t="shared" si="0"/>
        <v/>
      </c>
      <c r="AV16" s="263" t="str">
        <f t="shared" si="0"/>
        <v/>
      </c>
      <c r="AW16" s="263" t="str">
        <f t="shared" si="0"/>
        <v/>
      </c>
      <c r="AX16" s="263" t="str">
        <f t="shared" si="0"/>
        <v/>
      </c>
      <c r="AY16" s="263" t="str">
        <f t="shared" si="0"/>
        <v/>
      </c>
      <c r="AZ16" s="263" t="str">
        <f t="shared" si="0"/>
        <v/>
      </c>
      <c r="BA16" s="263" t="str">
        <f t="shared" si="0"/>
        <v/>
      </c>
      <c r="BB16" s="263" t="str">
        <f t="shared" si="0"/>
        <v/>
      </c>
      <c r="BC16" s="263" t="str">
        <f t="shared" si="0"/>
        <v/>
      </c>
      <c r="BD16" s="263" t="str">
        <f t="shared" si="0"/>
        <v/>
      </c>
      <c r="BE16" s="263" t="str">
        <f t="shared" si="0"/>
        <v/>
      </c>
      <c r="BF16" s="263" t="str">
        <f t="shared" si="0"/>
        <v/>
      </c>
      <c r="BG16" s="263" t="str">
        <f t="shared" si="0"/>
        <v/>
      </c>
      <c r="BH16" s="263" t="str">
        <f t="shared" si="0"/>
        <v/>
      </c>
      <c r="BI16" s="263" t="str">
        <f t="shared" si="0"/>
        <v/>
      </c>
      <c r="BJ16" s="263" t="str">
        <f t="shared" si="0"/>
        <v/>
      </c>
      <c r="BK16" s="263" t="str">
        <f t="shared" si="0"/>
        <v/>
      </c>
      <c r="BL16" s="263" t="str">
        <f t="shared" si="0"/>
        <v/>
      </c>
      <c r="BM16" s="263" t="str">
        <f t="shared" si="0"/>
        <v/>
      </c>
      <c r="BN16" s="263" t="str">
        <f t="shared" si="0"/>
        <v/>
      </c>
      <c r="BO16" s="263" t="str">
        <f t="shared" si="0"/>
        <v/>
      </c>
      <c r="BP16" s="263" t="str">
        <f t="shared" si="0"/>
        <v/>
      </c>
      <c r="BQ16" s="263" t="str">
        <f t="shared" si="0"/>
        <v/>
      </c>
      <c r="BR16" s="263" t="str">
        <f t="shared" si="0"/>
        <v/>
      </c>
      <c r="BS16" s="263" t="str">
        <f t="shared" si="0"/>
        <v/>
      </c>
      <c r="BU16" s="287"/>
    </row>
    <row r="17" spans="1:73 16381:16381" s="20" customFormat="1" ht="34.5" customHeight="1">
      <c r="A17" s="133"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7"/>
    </row>
    <row r="18" spans="1:73 16381:16381" s="20" customFormat="1" ht="34.5" customHeight="1">
      <c r="A18" s="133"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7"/>
    </row>
    <row r="19" spans="1:73 16381:16381" s="20" customFormat="1" ht="34.5" customHeight="1">
      <c r="A19" s="133" t="s">
        <v>7</v>
      </c>
      <c r="B19" s="15"/>
      <c r="C19" s="13"/>
      <c r="D19" s="13"/>
      <c r="E19" s="13"/>
      <c r="F19" s="13"/>
      <c r="G19" s="13"/>
      <c r="H19" s="8"/>
      <c r="I19" s="331" t="s">
        <v>16</v>
      </c>
      <c r="J19" s="331"/>
      <c r="K19" s="331"/>
      <c r="L19" s="18" t="s">
        <v>17</v>
      </c>
      <c r="M19" s="17" t="s">
        <v>17</v>
      </c>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7"/>
    </row>
    <row r="20" spans="1:73 16381:16381" s="20" customFormat="1" ht="34.5" customHeight="1">
      <c r="A20" s="133" t="s">
        <v>7</v>
      </c>
      <c r="B20" s="11"/>
      <c r="C20" s="13"/>
      <c r="D20" s="13"/>
      <c r="E20" s="13"/>
      <c r="F20" s="13"/>
      <c r="G20" s="13"/>
      <c r="H20" s="8"/>
      <c r="I20" s="331" t="s">
        <v>18</v>
      </c>
      <c r="J20" s="331"/>
      <c r="K20" s="331"/>
      <c r="L20" s="17"/>
      <c r="M20" s="17"/>
      <c r="N20" s="17"/>
      <c r="O20" s="17" t="s">
        <v>17</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7"/>
    </row>
    <row r="21" spans="1:73 16381:16381" s="20" customFormat="1" ht="34.35" customHeight="1">
      <c r="A21" s="133"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7"/>
    </row>
    <row r="22" spans="1:73 16381:16381" s="20" customFormat="1" ht="34.35" customHeight="1">
      <c r="A22" s="133"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7"/>
    </row>
    <row r="23" spans="1:73 16381:16381" s="20" customFormat="1">
      <c r="A23" s="132"/>
      <c r="B23" s="11"/>
      <c r="C23" s="2"/>
      <c r="D23" s="2"/>
      <c r="E23" s="2"/>
      <c r="F23" s="2"/>
      <c r="G23" s="19"/>
      <c r="H23" s="3"/>
      <c r="I23" s="3"/>
      <c r="J23" s="4"/>
      <c r="K23" s="5"/>
      <c r="L23" s="6"/>
      <c r="M23" s="6"/>
      <c r="N23" s="210"/>
      <c r="O23" s="211"/>
      <c r="BU23" s="287"/>
    </row>
    <row r="24" spans="1:73 16381:16381">
      <c r="B24" s="11"/>
      <c r="L24" s="6"/>
      <c r="M24" s="6"/>
      <c r="O24" s="211"/>
      <c r="P24" s="211"/>
      <c r="Q24" s="211"/>
      <c r="R24" s="211"/>
      <c r="S24" s="211"/>
    </row>
    <row r="25" spans="1:73 16381:16381" s="20" customFormat="1">
      <c r="A25" s="132"/>
      <c r="B25" s="127" t="s">
        <v>21</v>
      </c>
      <c r="C25" s="13"/>
      <c r="D25" s="13"/>
      <c r="E25" s="13"/>
      <c r="F25" s="13"/>
      <c r="G25" s="13"/>
      <c r="H25" s="8"/>
      <c r="I25" s="8"/>
      <c r="J25" s="4"/>
      <c r="K25" s="5"/>
      <c r="L25" s="6"/>
      <c r="M25" s="6"/>
      <c r="N25" s="210"/>
      <c r="O25" s="211"/>
      <c r="BU25" s="287"/>
    </row>
    <row r="26" spans="1:73 16381:16381" s="20" customFormat="1">
      <c r="A26" s="132"/>
      <c r="B26" s="12"/>
      <c r="C26" s="12"/>
      <c r="D26" s="12"/>
      <c r="E26" s="12"/>
      <c r="F26" s="12"/>
      <c r="G26" s="12"/>
      <c r="H26" s="8"/>
      <c r="I26" s="8"/>
      <c r="J26" s="4"/>
      <c r="K26" s="5"/>
      <c r="L26" s="130"/>
      <c r="M26" s="130"/>
      <c r="N26" s="213"/>
      <c r="O26" s="211"/>
      <c r="BU26" s="287"/>
    </row>
    <row r="27" spans="1:73 16381:16381" s="20" customFormat="1" ht="51" customHeight="1">
      <c r="A27" s="132"/>
      <c r="B27" s="14"/>
      <c r="C27" s="13"/>
      <c r="D27" s="13"/>
      <c r="E27" s="13"/>
      <c r="F27" s="13"/>
      <c r="G27" s="13"/>
      <c r="H27" s="8"/>
      <c r="I27" s="332" t="s">
        <v>13</v>
      </c>
      <c r="J27" s="333"/>
      <c r="K27" s="334"/>
      <c r="L27" s="263" t="str">
        <f>IF(ISBLANK(L$9),"",L$9)</f>
        <v>回復期リハ</v>
      </c>
      <c r="M27" s="263" t="str">
        <f>IF(ISBLANK(M$9),"",M$9)</f>
        <v>回復期リハ</v>
      </c>
      <c r="N27" s="263" t="str">
        <f t="shared" ref="N27:BS27" si="1">IF(ISBLANK(N$9),"",N$9)</f>
        <v>回復期リハ</v>
      </c>
      <c r="O27" s="263" t="str">
        <f t="shared" si="1"/>
        <v>障害者</v>
      </c>
      <c r="P27" s="263" t="str">
        <f t="shared" si="1"/>
        <v/>
      </c>
      <c r="Q27" s="263" t="str">
        <f t="shared" si="1"/>
        <v/>
      </c>
      <c r="R27" s="263" t="str">
        <f t="shared" si="1"/>
        <v/>
      </c>
      <c r="S27" s="263" t="str">
        <f t="shared" si="1"/>
        <v/>
      </c>
      <c r="T27" s="263" t="str">
        <f t="shared" si="1"/>
        <v/>
      </c>
      <c r="U27" s="263" t="str">
        <f t="shared" si="1"/>
        <v/>
      </c>
      <c r="V27" s="263" t="str">
        <f t="shared" si="1"/>
        <v/>
      </c>
      <c r="W27" s="263" t="str">
        <f t="shared" si="1"/>
        <v/>
      </c>
      <c r="X27" s="263" t="str">
        <f t="shared" si="1"/>
        <v/>
      </c>
      <c r="Y27" s="263" t="str">
        <f t="shared" si="1"/>
        <v/>
      </c>
      <c r="Z27" s="263" t="str">
        <f t="shared" si="1"/>
        <v/>
      </c>
      <c r="AA27" s="263" t="str">
        <f t="shared" si="1"/>
        <v/>
      </c>
      <c r="AB27" s="263" t="str">
        <f t="shared" si="1"/>
        <v/>
      </c>
      <c r="AC27" s="263" t="str">
        <f t="shared" si="1"/>
        <v/>
      </c>
      <c r="AD27" s="263" t="str">
        <f t="shared" si="1"/>
        <v/>
      </c>
      <c r="AE27" s="263" t="str">
        <f t="shared" si="1"/>
        <v/>
      </c>
      <c r="AF27" s="263" t="str">
        <f t="shared" si="1"/>
        <v/>
      </c>
      <c r="AG27" s="263" t="str">
        <f t="shared" si="1"/>
        <v/>
      </c>
      <c r="AH27" s="263" t="str">
        <f t="shared" si="1"/>
        <v/>
      </c>
      <c r="AI27" s="263" t="str">
        <f t="shared" si="1"/>
        <v/>
      </c>
      <c r="AJ27" s="263" t="str">
        <f t="shared" si="1"/>
        <v/>
      </c>
      <c r="AK27" s="263" t="str">
        <f t="shared" si="1"/>
        <v/>
      </c>
      <c r="AL27" s="263" t="str">
        <f t="shared" si="1"/>
        <v/>
      </c>
      <c r="AM27" s="263" t="str">
        <f t="shared" si="1"/>
        <v/>
      </c>
      <c r="AN27" s="263" t="str">
        <f t="shared" si="1"/>
        <v/>
      </c>
      <c r="AO27" s="263" t="str">
        <f t="shared" si="1"/>
        <v/>
      </c>
      <c r="AP27" s="263" t="str">
        <f t="shared" si="1"/>
        <v/>
      </c>
      <c r="AQ27" s="263" t="str">
        <f t="shared" si="1"/>
        <v/>
      </c>
      <c r="AR27" s="263" t="str">
        <f t="shared" si="1"/>
        <v/>
      </c>
      <c r="AS27" s="263" t="str">
        <f t="shared" si="1"/>
        <v/>
      </c>
      <c r="AT27" s="263" t="str">
        <f t="shared" si="1"/>
        <v/>
      </c>
      <c r="AU27" s="263" t="str">
        <f t="shared" si="1"/>
        <v/>
      </c>
      <c r="AV27" s="263" t="str">
        <f t="shared" si="1"/>
        <v/>
      </c>
      <c r="AW27" s="263" t="str">
        <f t="shared" si="1"/>
        <v/>
      </c>
      <c r="AX27" s="263" t="str">
        <f t="shared" si="1"/>
        <v/>
      </c>
      <c r="AY27" s="263" t="str">
        <f t="shared" si="1"/>
        <v/>
      </c>
      <c r="AZ27" s="263" t="str">
        <f t="shared" si="1"/>
        <v/>
      </c>
      <c r="BA27" s="263" t="str">
        <f t="shared" si="1"/>
        <v/>
      </c>
      <c r="BB27" s="263" t="str">
        <f t="shared" si="1"/>
        <v/>
      </c>
      <c r="BC27" s="263" t="str">
        <f t="shared" si="1"/>
        <v/>
      </c>
      <c r="BD27" s="263" t="str">
        <f t="shared" si="1"/>
        <v/>
      </c>
      <c r="BE27" s="263" t="str">
        <f t="shared" si="1"/>
        <v/>
      </c>
      <c r="BF27" s="263" t="str">
        <f t="shared" si="1"/>
        <v/>
      </c>
      <c r="BG27" s="263" t="str">
        <f t="shared" si="1"/>
        <v/>
      </c>
      <c r="BH27" s="263" t="str">
        <f t="shared" si="1"/>
        <v/>
      </c>
      <c r="BI27" s="263" t="str">
        <f t="shared" si="1"/>
        <v/>
      </c>
      <c r="BJ27" s="263" t="str">
        <f t="shared" si="1"/>
        <v/>
      </c>
      <c r="BK27" s="263" t="str">
        <f t="shared" si="1"/>
        <v/>
      </c>
      <c r="BL27" s="263" t="str">
        <f t="shared" si="1"/>
        <v/>
      </c>
      <c r="BM27" s="263" t="str">
        <f t="shared" si="1"/>
        <v/>
      </c>
      <c r="BN27" s="263" t="str">
        <f t="shared" si="1"/>
        <v/>
      </c>
      <c r="BO27" s="263" t="str">
        <f t="shared" si="1"/>
        <v/>
      </c>
      <c r="BP27" s="263" t="str">
        <f t="shared" si="1"/>
        <v/>
      </c>
      <c r="BQ27" s="263" t="str">
        <f t="shared" si="1"/>
        <v/>
      </c>
      <c r="BR27" s="263" t="str">
        <f t="shared" si="1"/>
        <v/>
      </c>
      <c r="BS27" s="263" t="str">
        <f t="shared" si="1"/>
        <v/>
      </c>
      <c r="BU27" s="287"/>
      <c r="XFA27" s="212"/>
    </row>
    <row r="28" spans="1:73 16381:16381" s="20" customFormat="1" ht="34.5" customHeight="1">
      <c r="A28" s="133" t="s">
        <v>22</v>
      </c>
      <c r="B28" s="11"/>
      <c r="C28" s="13"/>
      <c r="D28" s="13"/>
      <c r="E28" s="13"/>
      <c r="F28" s="13"/>
      <c r="G28" s="13"/>
      <c r="H28" s="8"/>
      <c r="I28" s="309" t="s">
        <v>14</v>
      </c>
      <c r="J28" s="310"/>
      <c r="K28" s="311"/>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7"/>
    </row>
    <row r="29" spans="1:73 16381:16381" s="20" customFormat="1" ht="34.5" customHeight="1">
      <c r="A29" s="133" t="s">
        <v>22</v>
      </c>
      <c r="B29" s="15"/>
      <c r="C29" s="13"/>
      <c r="D29" s="13"/>
      <c r="E29" s="13"/>
      <c r="F29" s="13"/>
      <c r="G29" s="13"/>
      <c r="H29" s="8"/>
      <c r="I29" s="309" t="s">
        <v>15</v>
      </c>
      <c r="J29" s="310"/>
      <c r="K29" s="311"/>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7"/>
    </row>
    <row r="30" spans="1:73 16381:16381" s="20" customFormat="1" ht="34.5" customHeight="1">
      <c r="A30" s="133" t="s">
        <v>22</v>
      </c>
      <c r="B30" s="15"/>
      <c r="C30" s="13"/>
      <c r="D30" s="13"/>
      <c r="E30" s="13"/>
      <c r="F30" s="13"/>
      <c r="G30" s="13"/>
      <c r="H30" s="8"/>
      <c r="I30" s="309" t="s">
        <v>16</v>
      </c>
      <c r="J30" s="310"/>
      <c r="K30" s="311"/>
      <c r="L30" s="17" t="s">
        <v>17</v>
      </c>
      <c r="M30" s="17" t="s">
        <v>17</v>
      </c>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7"/>
    </row>
    <row r="31" spans="1:73 16381:16381" s="20" customFormat="1" ht="34.5" customHeight="1">
      <c r="A31" s="133" t="s">
        <v>22</v>
      </c>
      <c r="B31" s="11"/>
      <c r="C31" s="13"/>
      <c r="D31" s="13"/>
      <c r="E31" s="13"/>
      <c r="F31" s="13"/>
      <c r="G31" s="13"/>
      <c r="H31" s="8"/>
      <c r="I31" s="309" t="s">
        <v>18</v>
      </c>
      <c r="J31" s="310"/>
      <c r="K31" s="311"/>
      <c r="L31" s="17"/>
      <c r="M31" s="17"/>
      <c r="N31" s="17"/>
      <c r="O31" s="17" t="s">
        <v>17</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7"/>
    </row>
    <row r="32" spans="1:73 16381:16381" s="20" customFormat="1" ht="34.5" customHeight="1">
      <c r="A32" s="133" t="s">
        <v>22</v>
      </c>
      <c r="B32" s="11"/>
      <c r="C32" s="13"/>
      <c r="D32" s="13"/>
      <c r="E32" s="13"/>
      <c r="F32" s="13"/>
      <c r="G32" s="13"/>
      <c r="H32" s="8"/>
      <c r="I32" s="396" t="s">
        <v>23</v>
      </c>
      <c r="J32" s="397"/>
      <c r="K32" s="398"/>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7"/>
    </row>
    <row r="33" spans="1:73" s="20" customFormat="1" ht="34.5" customHeight="1">
      <c r="A33" s="133" t="s">
        <v>22</v>
      </c>
      <c r="B33" s="11"/>
      <c r="C33" s="13"/>
      <c r="D33" s="13"/>
      <c r="E33" s="13"/>
      <c r="F33" s="13"/>
      <c r="G33" s="13"/>
      <c r="H33" s="8"/>
      <c r="I33" s="396" t="s">
        <v>24</v>
      </c>
      <c r="J33" s="397"/>
      <c r="K33" s="39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7"/>
    </row>
    <row r="34" spans="1:73" s="20" customFormat="1" ht="34.5" customHeight="1">
      <c r="A34" s="133" t="s">
        <v>22</v>
      </c>
      <c r="B34" s="11"/>
      <c r="C34" s="13"/>
      <c r="D34" s="13"/>
      <c r="E34" s="13"/>
      <c r="F34" s="13"/>
      <c r="G34" s="13"/>
      <c r="H34" s="8"/>
      <c r="I34" s="396" t="s">
        <v>25</v>
      </c>
      <c r="J34" s="397"/>
      <c r="K34" s="39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7"/>
    </row>
    <row r="35" spans="1:73" s="20" customFormat="1" ht="34.5" customHeight="1">
      <c r="A35" s="133" t="s">
        <v>22</v>
      </c>
      <c r="B35" s="11"/>
      <c r="C35" s="13"/>
      <c r="D35" s="13"/>
      <c r="E35" s="13"/>
      <c r="F35" s="13"/>
      <c r="G35" s="13"/>
      <c r="H35" s="8"/>
      <c r="I35" s="399" t="s">
        <v>20</v>
      </c>
      <c r="J35" s="399"/>
      <c r="K35" s="399"/>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7"/>
    </row>
    <row r="36" spans="1:73" s="20" customFormat="1">
      <c r="A36" s="132"/>
      <c r="B36" s="11"/>
      <c r="C36" s="2"/>
      <c r="D36" s="2"/>
      <c r="E36" s="2"/>
      <c r="F36" s="2"/>
      <c r="G36" s="21"/>
      <c r="H36" s="3"/>
      <c r="I36" s="3"/>
      <c r="J36" s="4"/>
      <c r="K36" s="5"/>
      <c r="L36" s="6"/>
      <c r="M36" s="6"/>
      <c r="N36" s="210"/>
      <c r="O36" s="211"/>
      <c r="BU36" s="287"/>
    </row>
    <row r="37" spans="1:73" s="20" customFormat="1">
      <c r="A37" s="132"/>
      <c r="B37" s="11"/>
      <c r="C37" s="2"/>
      <c r="D37" s="2"/>
      <c r="E37" s="2"/>
      <c r="F37" s="2"/>
      <c r="G37" s="21"/>
      <c r="H37" s="3"/>
      <c r="I37" s="3"/>
      <c r="J37" s="4"/>
      <c r="K37" s="5"/>
      <c r="L37" s="6"/>
      <c r="M37" s="6"/>
      <c r="N37" s="210"/>
      <c r="O37" s="211"/>
      <c r="BU37" s="287"/>
    </row>
    <row r="38" spans="1:73" s="20" customFormat="1">
      <c r="A38" s="132"/>
      <c r="B38" s="127" t="s">
        <v>26</v>
      </c>
      <c r="C38" s="13"/>
      <c r="D38" s="13"/>
      <c r="E38" s="13"/>
      <c r="F38" s="13"/>
      <c r="G38" s="13"/>
      <c r="H38" s="8"/>
      <c r="I38" s="8"/>
      <c r="J38" s="4"/>
      <c r="K38" s="5"/>
      <c r="L38" s="6"/>
      <c r="M38" s="6"/>
      <c r="N38" s="210"/>
      <c r="O38" s="211"/>
      <c r="BU38" s="287"/>
    </row>
    <row r="39" spans="1:73" s="20" customFormat="1">
      <c r="A39" s="132"/>
      <c r="B39" s="12"/>
      <c r="C39" s="12"/>
      <c r="D39" s="12"/>
      <c r="E39" s="12"/>
      <c r="F39" s="12"/>
      <c r="G39" s="12"/>
      <c r="H39" s="8"/>
      <c r="I39" s="8"/>
      <c r="J39" s="4"/>
      <c r="K39" s="5"/>
      <c r="L39" s="130"/>
      <c r="M39" s="130"/>
      <c r="N39" s="213"/>
      <c r="O39" s="211"/>
      <c r="BU39" s="287"/>
    </row>
    <row r="40" spans="1:73" s="20" customFormat="1" ht="51" customHeight="1">
      <c r="A40" s="132"/>
      <c r="B40" s="14"/>
      <c r="C40" s="13"/>
      <c r="D40" s="13"/>
      <c r="E40" s="13"/>
      <c r="F40" s="13"/>
      <c r="G40" s="13"/>
      <c r="H40" s="8"/>
      <c r="I40" s="332" t="s">
        <v>27</v>
      </c>
      <c r="J40" s="333"/>
      <c r="K40" s="334"/>
      <c r="L40" s="263" t="str">
        <f>IF(ISBLANK(L$9),"",L$9)</f>
        <v>回復期リハ</v>
      </c>
      <c r="M40" s="263" t="str">
        <f>IF(ISBLANK(M$9),"",M$9)</f>
        <v>回復期リハ</v>
      </c>
      <c r="N40" s="263" t="str">
        <f t="shared" ref="N40:BS40" si="2">IF(ISBLANK(N$9),"",N$9)</f>
        <v>回復期リハ</v>
      </c>
      <c r="O40" s="263" t="str">
        <f t="shared" si="2"/>
        <v>障害者</v>
      </c>
      <c r="P40" s="263" t="str">
        <f t="shared" si="2"/>
        <v/>
      </c>
      <c r="Q40" s="263" t="str">
        <f t="shared" si="2"/>
        <v/>
      </c>
      <c r="R40" s="263" t="str">
        <f t="shared" si="2"/>
        <v/>
      </c>
      <c r="S40" s="263" t="str">
        <f t="shared" si="2"/>
        <v/>
      </c>
      <c r="T40" s="263" t="str">
        <f t="shared" si="2"/>
        <v/>
      </c>
      <c r="U40" s="263" t="str">
        <f t="shared" si="2"/>
        <v/>
      </c>
      <c r="V40" s="263" t="str">
        <f t="shared" si="2"/>
        <v/>
      </c>
      <c r="W40" s="263" t="str">
        <f t="shared" si="2"/>
        <v/>
      </c>
      <c r="X40" s="263" t="str">
        <f t="shared" si="2"/>
        <v/>
      </c>
      <c r="Y40" s="263" t="str">
        <f t="shared" si="2"/>
        <v/>
      </c>
      <c r="Z40" s="263" t="str">
        <f t="shared" si="2"/>
        <v/>
      </c>
      <c r="AA40" s="263" t="str">
        <f t="shared" si="2"/>
        <v/>
      </c>
      <c r="AB40" s="263" t="str">
        <f t="shared" si="2"/>
        <v/>
      </c>
      <c r="AC40" s="263" t="str">
        <f t="shared" si="2"/>
        <v/>
      </c>
      <c r="AD40" s="263" t="str">
        <f t="shared" si="2"/>
        <v/>
      </c>
      <c r="AE40" s="263" t="str">
        <f t="shared" si="2"/>
        <v/>
      </c>
      <c r="AF40" s="263" t="str">
        <f t="shared" si="2"/>
        <v/>
      </c>
      <c r="AG40" s="263" t="str">
        <f t="shared" si="2"/>
        <v/>
      </c>
      <c r="AH40" s="263" t="str">
        <f t="shared" si="2"/>
        <v/>
      </c>
      <c r="AI40" s="263" t="str">
        <f t="shared" si="2"/>
        <v/>
      </c>
      <c r="AJ40" s="263" t="str">
        <f t="shared" si="2"/>
        <v/>
      </c>
      <c r="AK40" s="263" t="str">
        <f t="shared" si="2"/>
        <v/>
      </c>
      <c r="AL40" s="263" t="str">
        <f t="shared" si="2"/>
        <v/>
      </c>
      <c r="AM40" s="263" t="str">
        <f t="shared" si="2"/>
        <v/>
      </c>
      <c r="AN40" s="263" t="str">
        <f t="shared" si="2"/>
        <v/>
      </c>
      <c r="AO40" s="263" t="str">
        <f t="shared" si="2"/>
        <v/>
      </c>
      <c r="AP40" s="263" t="str">
        <f t="shared" si="2"/>
        <v/>
      </c>
      <c r="AQ40" s="263" t="str">
        <f t="shared" si="2"/>
        <v/>
      </c>
      <c r="AR40" s="263" t="str">
        <f t="shared" si="2"/>
        <v/>
      </c>
      <c r="AS40" s="263" t="str">
        <f t="shared" si="2"/>
        <v/>
      </c>
      <c r="AT40" s="263" t="str">
        <f t="shared" si="2"/>
        <v/>
      </c>
      <c r="AU40" s="263" t="str">
        <f t="shared" si="2"/>
        <v/>
      </c>
      <c r="AV40" s="263" t="str">
        <f t="shared" si="2"/>
        <v/>
      </c>
      <c r="AW40" s="263" t="str">
        <f t="shared" si="2"/>
        <v/>
      </c>
      <c r="AX40" s="263" t="str">
        <f t="shared" si="2"/>
        <v/>
      </c>
      <c r="AY40" s="263" t="str">
        <f t="shared" si="2"/>
        <v/>
      </c>
      <c r="AZ40" s="263" t="str">
        <f t="shared" si="2"/>
        <v/>
      </c>
      <c r="BA40" s="263" t="str">
        <f t="shared" si="2"/>
        <v/>
      </c>
      <c r="BB40" s="263" t="str">
        <f t="shared" si="2"/>
        <v/>
      </c>
      <c r="BC40" s="263" t="str">
        <f t="shared" si="2"/>
        <v/>
      </c>
      <c r="BD40" s="263" t="str">
        <f t="shared" si="2"/>
        <v/>
      </c>
      <c r="BE40" s="263" t="str">
        <f t="shared" si="2"/>
        <v/>
      </c>
      <c r="BF40" s="263" t="str">
        <f t="shared" si="2"/>
        <v/>
      </c>
      <c r="BG40" s="263" t="str">
        <f t="shared" si="2"/>
        <v/>
      </c>
      <c r="BH40" s="263" t="str">
        <f t="shared" si="2"/>
        <v/>
      </c>
      <c r="BI40" s="263" t="str">
        <f t="shared" si="2"/>
        <v/>
      </c>
      <c r="BJ40" s="263" t="str">
        <f t="shared" si="2"/>
        <v/>
      </c>
      <c r="BK40" s="263" t="str">
        <f t="shared" si="2"/>
        <v/>
      </c>
      <c r="BL40" s="263" t="str">
        <f t="shared" si="2"/>
        <v/>
      </c>
      <c r="BM40" s="263" t="str">
        <f t="shared" si="2"/>
        <v/>
      </c>
      <c r="BN40" s="263" t="str">
        <f t="shared" si="2"/>
        <v/>
      </c>
      <c r="BO40" s="263" t="str">
        <f t="shared" si="2"/>
        <v/>
      </c>
      <c r="BP40" s="263" t="str">
        <f t="shared" si="2"/>
        <v/>
      </c>
      <c r="BQ40" s="263" t="str">
        <f t="shared" si="2"/>
        <v/>
      </c>
      <c r="BR40" s="263" t="str">
        <f t="shared" si="2"/>
        <v/>
      </c>
      <c r="BS40" s="263" t="str">
        <f t="shared" si="2"/>
        <v/>
      </c>
      <c r="BU40" s="287"/>
    </row>
    <row r="41" spans="1:73" s="20" customFormat="1" ht="34.5" customHeight="1">
      <c r="A41" s="133" t="s">
        <v>28</v>
      </c>
      <c r="B41" s="11"/>
      <c r="C41" s="13"/>
      <c r="D41" s="13"/>
      <c r="E41" s="13"/>
      <c r="F41" s="13"/>
      <c r="G41" s="13"/>
      <c r="H41" s="8"/>
      <c r="I41" s="309" t="s">
        <v>29</v>
      </c>
      <c r="J41" s="310"/>
      <c r="K41" s="311"/>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7"/>
    </row>
    <row r="42" spans="1:73" s="20" customFormat="1" ht="34.5" customHeight="1">
      <c r="A42" s="133" t="s">
        <v>28</v>
      </c>
      <c r="B42" s="15"/>
      <c r="C42" s="13"/>
      <c r="D42" s="13"/>
      <c r="E42" s="13"/>
      <c r="F42" s="13"/>
      <c r="G42" s="13"/>
      <c r="H42" s="8"/>
      <c r="I42" s="309" t="s">
        <v>30</v>
      </c>
      <c r="J42" s="310"/>
      <c r="K42" s="311"/>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7"/>
    </row>
    <row r="43" spans="1:73" s="20" customFormat="1" ht="34.5" customHeight="1">
      <c r="A43" s="133" t="s">
        <v>28</v>
      </c>
      <c r="B43" s="15"/>
      <c r="C43" s="13"/>
      <c r="D43" s="13"/>
      <c r="E43" s="13"/>
      <c r="F43" s="13"/>
      <c r="G43" s="13"/>
      <c r="H43" s="8"/>
      <c r="I43" s="309" t="s">
        <v>31</v>
      </c>
      <c r="J43" s="310"/>
      <c r="K43" s="311"/>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7"/>
    </row>
    <row r="44" spans="1:73" s="20" customFormat="1" ht="34.5" customHeight="1">
      <c r="A44" s="133" t="s">
        <v>28</v>
      </c>
      <c r="B44" s="11"/>
      <c r="C44" s="13"/>
      <c r="D44" s="13"/>
      <c r="E44" s="13"/>
      <c r="F44" s="13"/>
      <c r="G44" s="13"/>
      <c r="H44" s="8"/>
      <c r="I44" s="309" t="s">
        <v>32</v>
      </c>
      <c r="J44" s="310"/>
      <c r="K44" s="311"/>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7"/>
    </row>
    <row r="45" spans="1:73" s="20" customFormat="1">
      <c r="A45" s="132"/>
      <c r="B45" s="11"/>
      <c r="C45" s="2"/>
      <c r="D45" s="2"/>
      <c r="E45" s="2"/>
      <c r="F45" s="2"/>
      <c r="G45" s="19"/>
      <c r="H45" s="3"/>
      <c r="I45" s="3"/>
      <c r="J45" s="4"/>
      <c r="K45" s="5"/>
      <c r="L45" s="6"/>
      <c r="M45" s="6"/>
      <c r="N45" s="210"/>
      <c r="O45" s="211"/>
      <c r="BU45" s="287"/>
    </row>
    <row r="46" spans="1:73">
      <c r="B46" s="11"/>
      <c r="L46" s="6"/>
      <c r="M46" s="6"/>
      <c r="O46" s="211"/>
      <c r="P46" s="211"/>
      <c r="Q46" s="211"/>
      <c r="R46" s="211"/>
      <c r="S46" s="211"/>
    </row>
    <row r="47" spans="1:73" s="20" customFormat="1">
      <c r="A47" s="132"/>
      <c r="B47" s="127" t="s">
        <v>33</v>
      </c>
      <c r="C47" s="13"/>
      <c r="D47" s="13"/>
      <c r="E47" s="13"/>
      <c r="F47" s="13"/>
      <c r="G47" s="13"/>
      <c r="H47" s="8"/>
      <c r="I47" s="8"/>
      <c r="J47" s="4"/>
      <c r="K47" s="5"/>
      <c r="L47" s="6"/>
      <c r="M47" s="6"/>
      <c r="N47" s="210"/>
      <c r="O47" s="211"/>
      <c r="BU47" s="287"/>
    </row>
    <row r="48" spans="1:73" s="20" customFormat="1">
      <c r="A48" s="132"/>
      <c r="B48" s="12"/>
      <c r="C48" s="12"/>
      <c r="D48" s="12"/>
      <c r="E48" s="12"/>
      <c r="F48" s="12"/>
      <c r="G48" s="12"/>
      <c r="H48" s="8"/>
      <c r="I48" s="8"/>
      <c r="J48" s="4"/>
      <c r="K48" s="5"/>
      <c r="L48" s="130"/>
      <c r="M48" s="130"/>
      <c r="N48" s="213"/>
      <c r="O48" s="211"/>
      <c r="BU48" s="287"/>
    </row>
    <row r="49" spans="1:73" s="20" customFormat="1" ht="51" customHeight="1">
      <c r="A49" s="132"/>
      <c r="B49" s="14"/>
      <c r="C49" s="13"/>
      <c r="D49" s="13"/>
      <c r="E49" s="13"/>
      <c r="F49" s="13"/>
      <c r="G49" s="13"/>
      <c r="H49" s="155"/>
      <c r="I49" s="400" t="s">
        <v>13</v>
      </c>
      <c r="J49" s="401"/>
      <c r="K49" s="402"/>
      <c r="L49" s="263" t="str">
        <f>IF(ISBLANK(L$9),"",L$9)</f>
        <v>回復期リハ</v>
      </c>
      <c r="M49" s="263" t="str">
        <f>IF(ISBLANK(M$9),"",M$9)</f>
        <v>回復期リハ</v>
      </c>
      <c r="N49" s="263" t="str">
        <f t="shared" ref="N49:BS49" si="3">IF(ISBLANK(N$9),"",N$9)</f>
        <v>回復期リハ</v>
      </c>
      <c r="O49" s="263" t="str">
        <f t="shared" si="3"/>
        <v>障害者</v>
      </c>
      <c r="P49" s="263" t="str">
        <f t="shared" si="3"/>
        <v/>
      </c>
      <c r="Q49" s="263" t="str">
        <f t="shared" si="3"/>
        <v/>
      </c>
      <c r="R49" s="263" t="str">
        <f t="shared" si="3"/>
        <v/>
      </c>
      <c r="S49" s="263" t="str">
        <f t="shared" si="3"/>
        <v/>
      </c>
      <c r="T49" s="263" t="str">
        <f t="shared" si="3"/>
        <v/>
      </c>
      <c r="U49" s="263" t="str">
        <f t="shared" si="3"/>
        <v/>
      </c>
      <c r="V49" s="263" t="str">
        <f t="shared" si="3"/>
        <v/>
      </c>
      <c r="W49" s="263" t="str">
        <f t="shared" si="3"/>
        <v/>
      </c>
      <c r="X49" s="263" t="str">
        <f t="shared" si="3"/>
        <v/>
      </c>
      <c r="Y49" s="263" t="str">
        <f t="shared" si="3"/>
        <v/>
      </c>
      <c r="Z49" s="263" t="str">
        <f t="shared" si="3"/>
        <v/>
      </c>
      <c r="AA49" s="263" t="str">
        <f t="shared" si="3"/>
        <v/>
      </c>
      <c r="AB49" s="263" t="str">
        <f t="shared" si="3"/>
        <v/>
      </c>
      <c r="AC49" s="263" t="str">
        <f t="shared" si="3"/>
        <v/>
      </c>
      <c r="AD49" s="263" t="str">
        <f t="shared" si="3"/>
        <v/>
      </c>
      <c r="AE49" s="263" t="str">
        <f t="shared" si="3"/>
        <v/>
      </c>
      <c r="AF49" s="263" t="str">
        <f t="shared" si="3"/>
        <v/>
      </c>
      <c r="AG49" s="263" t="str">
        <f t="shared" si="3"/>
        <v/>
      </c>
      <c r="AH49" s="263" t="str">
        <f t="shared" si="3"/>
        <v/>
      </c>
      <c r="AI49" s="263" t="str">
        <f t="shared" si="3"/>
        <v/>
      </c>
      <c r="AJ49" s="263" t="str">
        <f t="shared" si="3"/>
        <v/>
      </c>
      <c r="AK49" s="263" t="str">
        <f t="shared" si="3"/>
        <v/>
      </c>
      <c r="AL49" s="263" t="str">
        <f t="shared" si="3"/>
        <v/>
      </c>
      <c r="AM49" s="263" t="str">
        <f t="shared" si="3"/>
        <v/>
      </c>
      <c r="AN49" s="263" t="str">
        <f t="shared" si="3"/>
        <v/>
      </c>
      <c r="AO49" s="263" t="str">
        <f t="shared" si="3"/>
        <v/>
      </c>
      <c r="AP49" s="263" t="str">
        <f t="shared" si="3"/>
        <v/>
      </c>
      <c r="AQ49" s="263" t="str">
        <f t="shared" si="3"/>
        <v/>
      </c>
      <c r="AR49" s="263" t="str">
        <f t="shared" si="3"/>
        <v/>
      </c>
      <c r="AS49" s="263" t="str">
        <f t="shared" si="3"/>
        <v/>
      </c>
      <c r="AT49" s="263" t="str">
        <f t="shared" si="3"/>
        <v/>
      </c>
      <c r="AU49" s="263" t="str">
        <f t="shared" si="3"/>
        <v/>
      </c>
      <c r="AV49" s="263" t="str">
        <f t="shared" si="3"/>
        <v/>
      </c>
      <c r="AW49" s="263" t="str">
        <f t="shared" si="3"/>
        <v/>
      </c>
      <c r="AX49" s="263" t="str">
        <f t="shared" si="3"/>
        <v/>
      </c>
      <c r="AY49" s="263" t="str">
        <f t="shared" si="3"/>
        <v/>
      </c>
      <c r="AZ49" s="263" t="str">
        <f t="shared" si="3"/>
        <v/>
      </c>
      <c r="BA49" s="263" t="str">
        <f t="shared" si="3"/>
        <v/>
      </c>
      <c r="BB49" s="263" t="str">
        <f t="shared" si="3"/>
        <v/>
      </c>
      <c r="BC49" s="263" t="str">
        <f t="shared" si="3"/>
        <v/>
      </c>
      <c r="BD49" s="263" t="str">
        <f t="shared" si="3"/>
        <v/>
      </c>
      <c r="BE49" s="263" t="str">
        <f t="shared" si="3"/>
        <v/>
      </c>
      <c r="BF49" s="263" t="str">
        <f t="shared" si="3"/>
        <v/>
      </c>
      <c r="BG49" s="263" t="str">
        <f t="shared" si="3"/>
        <v/>
      </c>
      <c r="BH49" s="263" t="str">
        <f t="shared" si="3"/>
        <v/>
      </c>
      <c r="BI49" s="263" t="str">
        <f t="shared" si="3"/>
        <v/>
      </c>
      <c r="BJ49" s="263" t="str">
        <f t="shared" si="3"/>
        <v/>
      </c>
      <c r="BK49" s="263" t="str">
        <f t="shared" si="3"/>
        <v/>
      </c>
      <c r="BL49" s="263" t="str">
        <f t="shared" si="3"/>
        <v/>
      </c>
      <c r="BM49" s="263" t="str">
        <f t="shared" si="3"/>
        <v/>
      </c>
      <c r="BN49" s="263" t="str">
        <f t="shared" si="3"/>
        <v/>
      </c>
      <c r="BO49" s="263" t="str">
        <f t="shared" si="3"/>
        <v/>
      </c>
      <c r="BP49" s="263" t="str">
        <f t="shared" si="3"/>
        <v/>
      </c>
      <c r="BQ49" s="263" t="str">
        <f t="shared" si="3"/>
        <v/>
      </c>
      <c r="BR49" s="263" t="str">
        <f t="shared" si="3"/>
        <v/>
      </c>
      <c r="BS49" s="263" t="str">
        <f t="shared" si="3"/>
        <v/>
      </c>
      <c r="BU49" s="287"/>
    </row>
    <row r="50" spans="1:73" s="20" customFormat="1" ht="34.5" customHeight="1">
      <c r="A50" s="157" t="s">
        <v>34</v>
      </c>
      <c r="B50" s="11"/>
      <c r="C50" s="13"/>
      <c r="D50" s="13"/>
      <c r="E50" s="13"/>
      <c r="F50" s="13"/>
      <c r="G50" s="13"/>
      <c r="H50" s="8"/>
      <c r="I50" s="396" t="s">
        <v>14</v>
      </c>
      <c r="J50" s="397"/>
      <c r="K50" s="39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7"/>
    </row>
    <row r="51" spans="1:73" s="20" customFormat="1" ht="34.5" customHeight="1">
      <c r="A51" s="157" t="s">
        <v>34</v>
      </c>
      <c r="B51" s="15"/>
      <c r="C51" s="13"/>
      <c r="D51" s="13"/>
      <c r="E51" s="13"/>
      <c r="F51" s="13"/>
      <c r="G51" s="13"/>
      <c r="H51" s="8"/>
      <c r="I51" s="396" t="s">
        <v>15</v>
      </c>
      <c r="J51" s="397"/>
      <c r="K51" s="39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7"/>
    </row>
    <row r="52" spans="1:73" s="20" customFormat="1" ht="34.5" customHeight="1">
      <c r="A52" s="157" t="s">
        <v>34</v>
      </c>
      <c r="B52" s="15"/>
      <c r="C52" s="13"/>
      <c r="D52" s="13"/>
      <c r="E52" s="13"/>
      <c r="F52" s="13"/>
      <c r="G52" s="13"/>
      <c r="H52" s="8"/>
      <c r="I52" s="396" t="s">
        <v>16</v>
      </c>
      <c r="J52" s="397"/>
      <c r="K52" s="39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7"/>
    </row>
    <row r="53" spans="1:73" s="20" customFormat="1" ht="34.5" customHeight="1">
      <c r="A53" s="157" t="s">
        <v>34</v>
      </c>
      <c r="B53" s="11"/>
      <c r="C53" s="13"/>
      <c r="D53" s="13"/>
      <c r="E53" s="13"/>
      <c r="F53" s="13"/>
      <c r="G53" s="13"/>
      <c r="H53" s="8"/>
      <c r="I53" s="396" t="s">
        <v>18</v>
      </c>
      <c r="J53" s="397"/>
      <c r="K53" s="39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7"/>
    </row>
    <row r="54" spans="1:73" s="20" customFormat="1" ht="34.5" customHeight="1">
      <c r="A54" s="157" t="s">
        <v>34</v>
      </c>
      <c r="B54" s="11"/>
      <c r="C54" s="13"/>
      <c r="D54" s="13"/>
      <c r="E54" s="13"/>
      <c r="F54" s="13"/>
      <c r="G54" s="13"/>
      <c r="H54" s="8"/>
      <c r="I54" s="396" t="s">
        <v>23</v>
      </c>
      <c r="J54" s="397"/>
      <c r="K54" s="39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7"/>
    </row>
    <row r="55" spans="1:73" s="20" customFormat="1" ht="34.5" customHeight="1">
      <c r="A55" s="157" t="s">
        <v>34</v>
      </c>
      <c r="B55" s="11"/>
      <c r="C55" s="13"/>
      <c r="D55" s="13"/>
      <c r="E55" s="13"/>
      <c r="F55" s="13"/>
      <c r="G55" s="13"/>
      <c r="H55" s="8"/>
      <c r="I55" s="396" t="s">
        <v>24</v>
      </c>
      <c r="J55" s="397"/>
      <c r="K55" s="39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7"/>
    </row>
    <row r="56" spans="1:73" s="20" customFormat="1" ht="34.5" customHeight="1">
      <c r="A56" s="157" t="s">
        <v>34</v>
      </c>
      <c r="B56" s="11"/>
      <c r="C56" s="13"/>
      <c r="D56" s="13"/>
      <c r="E56" s="13"/>
      <c r="F56" s="13"/>
      <c r="G56" s="13"/>
      <c r="H56" s="8"/>
      <c r="I56" s="396" t="s">
        <v>25</v>
      </c>
      <c r="J56" s="397"/>
      <c r="K56" s="39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7"/>
    </row>
    <row r="57" spans="1:73" s="20" customFormat="1" ht="34.5" customHeight="1">
      <c r="A57" s="157" t="s">
        <v>34</v>
      </c>
      <c r="B57" s="11"/>
      <c r="C57" s="13"/>
      <c r="D57" s="13"/>
      <c r="E57" s="13"/>
      <c r="F57" s="13"/>
      <c r="G57" s="13"/>
      <c r="H57" s="8"/>
      <c r="I57" s="399" t="s">
        <v>20</v>
      </c>
      <c r="J57" s="399"/>
      <c r="K57" s="399"/>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7"/>
    </row>
    <row r="58" spans="1:73" s="20" customFormat="1" ht="34.5" customHeight="1">
      <c r="A58" s="157" t="s">
        <v>34</v>
      </c>
      <c r="B58" s="11"/>
      <c r="C58" s="13"/>
      <c r="D58" s="13"/>
      <c r="E58" s="13"/>
      <c r="F58" s="13"/>
      <c r="G58" s="13"/>
      <c r="H58" s="8"/>
      <c r="I58" s="399" t="s">
        <v>35</v>
      </c>
      <c r="J58" s="399"/>
      <c r="K58" s="399"/>
      <c r="L58" s="17" t="s">
        <v>36</v>
      </c>
      <c r="M58" s="17" t="s">
        <v>36</v>
      </c>
      <c r="N58" s="17" t="s">
        <v>36</v>
      </c>
      <c r="O58" s="17" t="s">
        <v>36</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7"/>
    </row>
    <row r="59" spans="1:73" s="20" customFormat="1">
      <c r="A59" s="132"/>
      <c r="B59" s="11"/>
      <c r="C59" s="2"/>
      <c r="D59" s="2"/>
      <c r="E59" s="2"/>
      <c r="F59" s="2"/>
      <c r="G59" s="21"/>
      <c r="H59" s="3"/>
      <c r="I59" s="3"/>
      <c r="J59" s="4"/>
      <c r="K59" s="5"/>
      <c r="L59" s="6"/>
      <c r="M59" s="6"/>
      <c r="N59" s="210"/>
      <c r="O59" s="211"/>
      <c r="BU59" s="287"/>
    </row>
    <row r="60" spans="1:73" s="20" customFormat="1">
      <c r="A60" s="132"/>
      <c r="B60" s="11"/>
      <c r="C60" s="2"/>
      <c r="D60" s="2"/>
      <c r="E60" s="2"/>
      <c r="F60" s="2"/>
      <c r="G60" s="21"/>
      <c r="H60" s="3"/>
      <c r="I60" s="3"/>
      <c r="J60" s="4"/>
      <c r="K60" s="5"/>
      <c r="L60" s="6"/>
      <c r="M60" s="6"/>
      <c r="N60" s="210"/>
      <c r="O60" s="211"/>
      <c r="BU60" s="287"/>
    </row>
    <row r="61" spans="1:73" s="20" customFormat="1">
      <c r="A61" s="132"/>
      <c r="B61" s="11"/>
      <c r="C61" s="2"/>
      <c r="D61" s="2"/>
      <c r="E61" s="2"/>
      <c r="F61" s="2"/>
      <c r="G61" s="21"/>
      <c r="H61" s="3"/>
      <c r="I61" s="3"/>
      <c r="J61" s="4"/>
      <c r="K61" s="5"/>
      <c r="L61" s="4"/>
      <c r="M61" s="4"/>
      <c r="N61" s="210"/>
      <c r="O61" s="210"/>
      <c r="P61" s="210"/>
      <c r="Q61" s="210"/>
      <c r="R61" s="210"/>
      <c r="S61" s="210"/>
      <c r="T61" s="211"/>
      <c r="BU61" s="287"/>
    </row>
    <row r="62" spans="1:73" s="20" customFormat="1">
      <c r="A62" s="132"/>
      <c r="B62" s="11"/>
      <c r="C62" s="2"/>
      <c r="D62" s="2"/>
      <c r="E62" s="2"/>
      <c r="F62" s="2"/>
      <c r="G62" s="19"/>
      <c r="H62" s="3"/>
      <c r="I62" s="3"/>
      <c r="J62" s="4"/>
      <c r="K62" s="5"/>
      <c r="L62" s="4"/>
      <c r="M62" s="4"/>
      <c r="N62" s="210"/>
      <c r="O62" s="210"/>
      <c r="P62" s="210"/>
      <c r="Q62" s="210"/>
      <c r="R62" s="210"/>
      <c r="S62" s="210"/>
      <c r="T62" s="211"/>
      <c r="BU62" s="287"/>
    </row>
    <row r="63" spans="1:73" s="20" customFormat="1">
      <c r="A63" s="132"/>
      <c r="B63" s="12"/>
      <c r="C63" s="12"/>
      <c r="D63" s="12"/>
      <c r="E63" s="12"/>
      <c r="F63" s="12"/>
      <c r="G63" s="12"/>
      <c r="H63" s="8"/>
      <c r="I63" s="8"/>
      <c r="J63" s="4"/>
      <c r="K63" s="5"/>
      <c r="L63" s="4"/>
      <c r="M63" s="4"/>
      <c r="T63" s="211"/>
      <c r="BU63" s="287"/>
    </row>
    <row r="64" spans="1:73" s="20" customFormat="1">
      <c r="A64" s="132"/>
      <c r="B64" s="1"/>
      <c r="C64" s="22" t="s">
        <v>37</v>
      </c>
      <c r="D64" s="169"/>
      <c r="E64" s="169"/>
      <c r="F64" s="169"/>
      <c r="G64" s="169"/>
      <c r="H64" s="169"/>
      <c r="I64" s="3"/>
      <c r="J64" s="23"/>
      <c r="K64" s="5"/>
      <c r="L64" s="4"/>
      <c r="M64" s="4"/>
      <c r="N64" s="210"/>
      <c r="O64" s="210"/>
      <c r="P64" s="210"/>
      <c r="Q64" s="210"/>
      <c r="R64" s="210"/>
      <c r="S64" s="210"/>
      <c r="T64" s="211"/>
      <c r="BU64" s="287"/>
    </row>
    <row r="65" spans="1:73" s="20" customFormat="1" ht="34.5" customHeight="1">
      <c r="A65" s="132"/>
      <c r="B65" s="1"/>
      <c r="C65" s="24"/>
      <c r="D65" s="312" t="s">
        <v>38</v>
      </c>
      <c r="E65" s="312"/>
      <c r="F65" s="312"/>
      <c r="G65" s="312"/>
      <c r="H65" s="312"/>
      <c r="I65" s="312"/>
      <c r="J65" s="312"/>
      <c r="K65" s="312"/>
      <c r="L65" s="312"/>
      <c r="M65" s="25"/>
      <c r="N65" s="214"/>
      <c r="O65" s="214"/>
      <c r="P65" s="214"/>
      <c r="Q65" s="214"/>
      <c r="R65" s="214"/>
      <c r="S65" s="214"/>
      <c r="T65" s="211"/>
      <c r="BU65" s="287"/>
    </row>
    <row r="66" spans="1:73" s="20" customFormat="1" ht="34.5" customHeight="1">
      <c r="A66" s="132"/>
      <c r="B66" s="1"/>
      <c r="C66" s="27"/>
      <c r="D66" s="303" t="s">
        <v>39</v>
      </c>
      <c r="E66" s="303"/>
      <c r="F66" s="303"/>
      <c r="G66" s="303"/>
      <c r="H66" s="303"/>
      <c r="I66" s="303"/>
      <c r="J66" s="303"/>
      <c r="K66" s="303"/>
      <c r="L66" s="303"/>
      <c r="M66" s="25"/>
      <c r="N66" s="214"/>
      <c r="O66" s="214"/>
      <c r="P66" s="214"/>
      <c r="Q66" s="214"/>
      <c r="R66" s="214"/>
      <c r="S66" s="214"/>
      <c r="T66" s="211"/>
      <c r="BU66" s="287"/>
    </row>
    <row r="67" spans="1:73" s="20" customFormat="1" ht="34.5" customHeight="1">
      <c r="A67" s="132"/>
      <c r="B67" s="1"/>
      <c r="C67" s="27"/>
      <c r="D67" s="303" t="s">
        <v>40</v>
      </c>
      <c r="E67" s="303"/>
      <c r="F67" s="303"/>
      <c r="G67" s="303"/>
      <c r="H67" s="303"/>
      <c r="I67" s="303"/>
      <c r="J67" s="303"/>
      <c r="K67" s="303"/>
      <c r="L67" s="303"/>
      <c r="M67" s="25"/>
      <c r="N67" s="214"/>
      <c r="O67" s="214"/>
      <c r="P67" s="214"/>
      <c r="Q67" s="214"/>
      <c r="R67" s="214"/>
      <c r="S67" s="214"/>
      <c r="T67" s="211"/>
      <c r="BU67" s="287"/>
    </row>
    <row r="68" spans="1:73" s="20" customFormat="1" ht="34.5" customHeight="1">
      <c r="A68" s="132"/>
      <c r="B68" s="1"/>
      <c r="C68" s="27"/>
      <c r="D68" s="303" t="s">
        <v>41</v>
      </c>
      <c r="E68" s="303"/>
      <c r="F68" s="303"/>
      <c r="G68" s="303"/>
      <c r="H68" s="303"/>
      <c r="I68" s="303"/>
      <c r="J68" s="303"/>
      <c r="K68" s="303"/>
      <c r="L68" s="303"/>
      <c r="M68" s="25"/>
      <c r="N68" s="214"/>
      <c r="O68" s="214"/>
      <c r="P68" s="214"/>
      <c r="Q68" s="214"/>
      <c r="R68" s="214"/>
      <c r="S68" s="214"/>
      <c r="T68" s="211"/>
      <c r="BU68" s="287"/>
    </row>
    <row r="69" spans="1:73" s="20" customFormat="1" ht="34.5" customHeight="1">
      <c r="A69" s="132"/>
      <c r="B69" s="1"/>
      <c r="C69" s="27"/>
      <c r="D69" s="303" t="s">
        <v>42</v>
      </c>
      <c r="E69" s="303"/>
      <c r="F69" s="303"/>
      <c r="G69" s="303"/>
      <c r="H69" s="303"/>
      <c r="I69" s="303"/>
      <c r="J69" s="303"/>
      <c r="K69" s="303"/>
      <c r="L69" s="303"/>
      <c r="M69" s="25"/>
      <c r="N69" s="214"/>
      <c r="O69" s="214"/>
      <c r="P69" s="214"/>
      <c r="Q69" s="214"/>
      <c r="R69" s="214"/>
      <c r="S69" s="214"/>
      <c r="T69" s="211"/>
      <c r="BU69" s="287"/>
    </row>
    <row r="70" spans="1:73" s="20" customFormat="1">
      <c r="A70" s="132"/>
      <c r="B70" s="12"/>
      <c r="C70" s="12"/>
      <c r="D70" s="12"/>
      <c r="E70" s="12"/>
      <c r="F70" s="12"/>
      <c r="G70" s="12"/>
      <c r="H70" s="8"/>
      <c r="I70" s="8"/>
      <c r="J70" s="4"/>
      <c r="K70" s="5"/>
      <c r="L70" s="4"/>
      <c r="M70" s="4"/>
      <c r="T70" s="211"/>
      <c r="BU70" s="287"/>
    </row>
    <row r="71" spans="1:73" s="216" customFormat="1">
      <c r="A71" s="134"/>
      <c r="B71" s="12"/>
      <c r="C71" s="28" t="s">
        <v>43</v>
      </c>
      <c r="D71" s="32"/>
      <c r="E71" s="32"/>
      <c r="F71" s="30"/>
      <c r="G71" s="28"/>
      <c r="H71" s="29" t="s">
        <v>44</v>
      </c>
      <c r="I71" s="29"/>
      <c r="J71" s="29" t="s">
        <v>45</v>
      </c>
      <c r="K71" s="31"/>
      <c r="L71" s="29"/>
      <c r="M71" s="30"/>
      <c r="N71" s="215"/>
      <c r="O71" s="215"/>
      <c r="P71" s="215"/>
      <c r="Q71" s="215"/>
      <c r="R71" s="215"/>
      <c r="BU71" s="288"/>
    </row>
    <row r="72" spans="1:73" s="20" customFormat="1">
      <c r="A72" s="132"/>
      <c r="B72" s="1"/>
      <c r="C72" s="33"/>
      <c r="D72" s="12"/>
      <c r="E72" s="12"/>
      <c r="F72" s="12"/>
      <c r="G72" s="12"/>
      <c r="H72" s="8"/>
      <c r="I72" s="169"/>
      <c r="J72" s="4"/>
      <c r="K72" s="5"/>
      <c r="L72" s="34"/>
      <c r="M72" s="34"/>
      <c r="O72" s="217"/>
      <c r="P72" s="217"/>
      <c r="Q72" s="217"/>
      <c r="R72" s="217"/>
      <c r="S72" s="217"/>
      <c r="T72" s="211"/>
      <c r="BU72" s="287"/>
    </row>
    <row r="73" spans="1:73" s="20" customFormat="1">
      <c r="A73" s="132"/>
      <c r="B73" s="1"/>
      <c r="C73" s="26"/>
      <c r="D73" s="26"/>
      <c r="E73" s="26"/>
      <c r="F73" s="26"/>
      <c r="G73" s="26"/>
      <c r="H73" s="26"/>
      <c r="I73" s="26"/>
      <c r="J73" s="26"/>
      <c r="K73" s="36"/>
      <c r="L73" s="26"/>
      <c r="M73" s="26"/>
      <c r="N73" s="214"/>
      <c r="O73" s="214"/>
      <c r="P73" s="214"/>
      <c r="Q73" s="214"/>
      <c r="R73" s="214"/>
      <c r="S73" s="214"/>
      <c r="T73" s="211"/>
      <c r="BU73" s="287"/>
    </row>
    <row r="74" spans="1:73" s="20" customFormat="1">
      <c r="A74" s="132"/>
      <c r="B74" s="1"/>
      <c r="C74" s="33"/>
      <c r="D74" s="12"/>
      <c r="E74" s="12"/>
      <c r="F74" s="12"/>
      <c r="G74" s="12"/>
      <c r="H74" s="8"/>
      <c r="I74" s="169"/>
      <c r="J74" s="4"/>
      <c r="K74" s="5"/>
      <c r="L74" s="34"/>
      <c r="M74" s="14"/>
      <c r="O74" s="217"/>
      <c r="P74" s="217"/>
      <c r="Q74" s="217"/>
      <c r="R74" s="217"/>
      <c r="S74" s="217"/>
      <c r="T74" s="211"/>
      <c r="BU74" s="287"/>
    </row>
    <row r="75" spans="1:73" s="20" customFormat="1">
      <c r="A75" s="132"/>
      <c r="B75" s="1"/>
      <c r="C75" s="33"/>
      <c r="D75" s="12"/>
      <c r="E75" s="12"/>
      <c r="F75" s="12"/>
      <c r="G75" s="12"/>
      <c r="H75" s="8"/>
      <c r="I75" s="169"/>
      <c r="J75" s="4"/>
      <c r="K75" s="5"/>
      <c r="L75" s="34"/>
      <c r="M75" s="14"/>
      <c r="O75" s="217"/>
      <c r="P75" s="217"/>
      <c r="Q75" s="217"/>
      <c r="R75" s="217"/>
      <c r="S75" s="217"/>
      <c r="T75" s="211"/>
      <c r="BU75" s="287"/>
    </row>
    <row r="76" spans="1:73" s="20" customFormat="1">
      <c r="A76" s="132"/>
      <c r="B76" s="1"/>
      <c r="C76" s="304" t="s">
        <v>46</v>
      </c>
      <c r="D76" s="304"/>
      <c r="E76" s="304"/>
      <c r="F76" s="304"/>
      <c r="G76" s="304"/>
      <c r="H76" s="304" t="s">
        <v>47</v>
      </c>
      <c r="I76" s="304"/>
      <c r="J76" s="304" t="s">
        <v>48</v>
      </c>
      <c r="K76" s="304"/>
      <c r="L76" s="304"/>
      <c r="M76" s="304"/>
      <c r="O76" s="217"/>
      <c r="P76" s="217"/>
      <c r="Q76" s="217"/>
      <c r="R76" s="217"/>
      <c r="S76" s="217"/>
      <c r="T76" s="211"/>
      <c r="BU76" s="287"/>
    </row>
    <row r="77" spans="1:73" s="20" customFormat="1">
      <c r="A77" s="132"/>
      <c r="B77" s="1"/>
      <c r="C77" s="304" t="s">
        <v>49</v>
      </c>
      <c r="D77" s="304"/>
      <c r="E77" s="304"/>
      <c r="F77" s="304"/>
      <c r="G77" s="304"/>
      <c r="H77" s="304" t="s">
        <v>50</v>
      </c>
      <c r="I77" s="304"/>
      <c r="J77" s="170" t="s">
        <v>51</v>
      </c>
      <c r="M77" s="14"/>
      <c r="O77" s="218"/>
      <c r="P77" s="218"/>
      <c r="Q77" s="218"/>
      <c r="R77" s="218"/>
      <c r="S77" s="218"/>
      <c r="T77" s="211"/>
      <c r="BU77" s="287"/>
    </row>
    <row r="78" spans="1:73" s="20" customFormat="1">
      <c r="A78" s="132"/>
      <c r="B78" s="1"/>
      <c r="C78" s="304" t="s">
        <v>52</v>
      </c>
      <c r="D78" s="304"/>
      <c r="E78" s="304"/>
      <c r="F78" s="304"/>
      <c r="G78" s="304"/>
      <c r="H78" s="304" t="s">
        <v>53</v>
      </c>
      <c r="I78" s="304"/>
      <c r="J78" s="305" t="s">
        <v>54</v>
      </c>
      <c r="K78" s="305"/>
      <c r="L78" s="305"/>
      <c r="M78" s="305"/>
      <c r="O78" s="217"/>
      <c r="P78" s="217"/>
      <c r="Q78" s="217"/>
      <c r="R78" s="217"/>
      <c r="S78" s="217"/>
      <c r="T78" s="211"/>
      <c r="BU78" s="287"/>
    </row>
    <row r="79" spans="1:73" s="20" customFormat="1">
      <c r="A79" s="132"/>
      <c r="B79" s="1"/>
      <c r="C79" s="304" t="s">
        <v>55</v>
      </c>
      <c r="D79" s="304"/>
      <c r="E79" s="304"/>
      <c r="F79" s="304"/>
      <c r="G79" s="304"/>
      <c r="H79" s="304" t="s">
        <v>56</v>
      </c>
      <c r="I79" s="304"/>
      <c r="J79" s="305" t="s">
        <v>57</v>
      </c>
      <c r="K79" s="305"/>
      <c r="L79" s="305"/>
      <c r="M79" s="305"/>
      <c r="O79" s="218"/>
      <c r="P79" s="218"/>
      <c r="Q79" s="218"/>
      <c r="R79" s="218"/>
      <c r="S79" s="218"/>
      <c r="T79" s="211"/>
      <c r="BU79" s="287"/>
    </row>
    <row r="80" spans="1:73" s="20" customFormat="1">
      <c r="A80" s="132"/>
      <c r="B80" s="1"/>
      <c r="C80" s="305" t="s">
        <v>58</v>
      </c>
      <c r="D80" s="305"/>
      <c r="E80" s="305"/>
      <c r="F80" s="305"/>
      <c r="G80" s="305"/>
      <c r="H80" s="169"/>
      <c r="I80" s="169"/>
      <c r="J80" s="305" t="s">
        <v>59</v>
      </c>
      <c r="K80" s="305"/>
      <c r="L80" s="305"/>
      <c r="M80" s="305"/>
      <c r="O80" s="218"/>
      <c r="P80" s="218"/>
      <c r="Q80" s="218"/>
      <c r="R80" s="218"/>
      <c r="S80" s="218"/>
      <c r="T80" s="211"/>
      <c r="BU80" s="287"/>
    </row>
    <row r="81" spans="1:73" s="20" customFormat="1">
      <c r="A81" s="132"/>
      <c r="B81" s="14"/>
      <c r="C81" s="305" t="s">
        <v>60</v>
      </c>
      <c r="D81" s="305"/>
      <c r="E81" s="305"/>
      <c r="F81" s="305"/>
      <c r="G81" s="305"/>
      <c r="H81" s="14"/>
      <c r="I81" s="14"/>
      <c r="J81" s="305" t="s">
        <v>61</v>
      </c>
      <c r="K81" s="305"/>
      <c r="L81" s="305"/>
      <c r="M81" s="305"/>
      <c r="N81" s="210"/>
      <c r="O81" s="210"/>
      <c r="P81" s="210"/>
      <c r="Q81" s="210"/>
      <c r="R81" s="210"/>
      <c r="S81" s="210"/>
      <c r="T81" s="211"/>
      <c r="BU81" s="287"/>
    </row>
    <row r="82" spans="1:73" s="20" customFormat="1">
      <c r="A82" s="132"/>
      <c r="B82" s="1"/>
      <c r="C82" s="305" t="s">
        <v>62</v>
      </c>
      <c r="D82" s="305"/>
      <c r="E82" s="305"/>
      <c r="F82" s="305"/>
      <c r="G82" s="305"/>
      <c r="J82" s="305" t="s">
        <v>63</v>
      </c>
      <c r="K82" s="305"/>
      <c r="L82" s="305"/>
      <c r="M82" s="305"/>
      <c r="N82" s="210"/>
      <c r="O82" s="210"/>
      <c r="P82" s="210"/>
      <c r="Q82" s="210"/>
      <c r="R82" s="210"/>
      <c r="S82" s="210"/>
      <c r="T82" s="211"/>
      <c r="BU82" s="287"/>
    </row>
    <row r="83" spans="1:73" s="20" customFormat="1">
      <c r="A83" s="132"/>
      <c r="B83" s="1"/>
      <c r="C83" s="305" t="s">
        <v>64</v>
      </c>
      <c r="D83" s="305"/>
      <c r="E83" s="305"/>
      <c r="F83" s="305"/>
      <c r="G83" s="305"/>
      <c r="H83" s="169"/>
      <c r="I83" s="169"/>
      <c r="J83" s="305" t="s">
        <v>65</v>
      </c>
      <c r="K83" s="305"/>
      <c r="L83" s="305"/>
      <c r="M83" s="305"/>
      <c r="N83" s="210"/>
      <c r="O83" s="210"/>
      <c r="P83" s="210"/>
      <c r="Q83" s="210"/>
      <c r="R83" s="210"/>
      <c r="S83" s="210"/>
      <c r="T83" s="211"/>
      <c r="BU83" s="287"/>
    </row>
    <row r="84" spans="1:73" s="20" customFormat="1">
      <c r="A84" s="132"/>
      <c r="B84" s="1"/>
      <c r="C84" s="305" t="s">
        <v>66</v>
      </c>
      <c r="D84" s="305"/>
      <c r="E84" s="305"/>
      <c r="F84" s="305"/>
      <c r="G84" s="305"/>
      <c r="H84" s="169"/>
      <c r="I84" s="169"/>
      <c r="J84" s="305" t="s">
        <v>67</v>
      </c>
      <c r="K84" s="305"/>
      <c r="L84" s="305"/>
      <c r="M84" s="305"/>
      <c r="N84" s="210"/>
      <c r="O84" s="210"/>
      <c r="P84" s="210"/>
      <c r="Q84" s="210"/>
      <c r="R84" s="210"/>
      <c r="S84" s="210"/>
      <c r="T84" s="211"/>
      <c r="BU84" s="287"/>
    </row>
    <row r="85" spans="1:73" s="20" customFormat="1">
      <c r="A85" s="132"/>
      <c r="B85" s="1"/>
      <c r="C85" s="305" t="s">
        <v>68</v>
      </c>
      <c r="D85" s="305"/>
      <c r="E85" s="305"/>
      <c r="F85" s="305"/>
      <c r="G85" s="305"/>
      <c r="H85" s="169"/>
      <c r="I85" s="169"/>
      <c r="J85" s="305" t="s">
        <v>69</v>
      </c>
      <c r="K85" s="305"/>
      <c r="L85" s="305"/>
      <c r="M85" s="305"/>
      <c r="N85" s="210"/>
      <c r="O85" s="210"/>
      <c r="P85" s="210"/>
      <c r="Q85" s="210"/>
      <c r="R85" s="210"/>
      <c r="S85" s="210"/>
      <c r="T85" s="211"/>
      <c r="BU85" s="287"/>
    </row>
    <row r="86" spans="1:73" s="20" customFormat="1">
      <c r="A86" s="132"/>
      <c r="B86" s="1"/>
      <c r="C86" s="305" t="s">
        <v>70</v>
      </c>
      <c r="D86" s="305"/>
      <c r="E86" s="305"/>
      <c r="F86" s="305"/>
      <c r="G86" s="305"/>
      <c r="H86" s="169"/>
      <c r="I86" s="169"/>
      <c r="J86" s="305" t="s">
        <v>71</v>
      </c>
      <c r="K86" s="305"/>
      <c r="L86" s="305"/>
      <c r="M86" s="305"/>
      <c r="N86" s="210"/>
      <c r="O86" s="210"/>
      <c r="P86" s="210"/>
      <c r="Q86" s="210"/>
      <c r="R86" s="210"/>
      <c r="S86" s="210"/>
      <c r="T86" s="211"/>
      <c r="BU86" s="287"/>
    </row>
    <row r="87" spans="1:73" s="20" customFormat="1">
      <c r="A87" s="132"/>
      <c r="B87" s="1"/>
      <c r="C87" s="304" t="s">
        <v>72</v>
      </c>
      <c r="D87" s="304"/>
      <c r="E87" s="304"/>
      <c r="F87" s="304"/>
      <c r="G87" s="304"/>
      <c r="H87" s="169"/>
      <c r="I87" s="169"/>
      <c r="J87" s="33"/>
      <c r="K87" s="37"/>
      <c r="L87" s="4"/>
      <c r="M87" s="4"/>
      <c r="N87" s="210"/>
      <c r="O87" s="210"/>
      <c r="P87" s="210"/>
      <c r="Q87" s="210"/>
      <c r="R87" s="210"/>
      <c r="S87" s="210"/>
      <c r="T87" s="211"/>
      <c r="BU87" s="287"/>
    </row>
    <row r="88" spans="1:73" s="20" customFormat="1">
      <c r="A88" s="132"/>
      <c r="B88" s="1"/>
      <c r="C88" s="14"/>
      <c r="D88" s="14"/>
      <c r="E88" s="14"/>
      <c r="F88" s="14"/>
      <c r="G88" s="14"/>
      <c r="H88" s="169"/>
      <c r="I88" s="169"/>
      <c r="J88" s="33"/>
      <c r="K88" s="37"/>
      <c r="L88" s="4"/>
      <c r="M88" s="4"/>
      <c r="N88" s="210"/>
      <c r="O88" s="210"/>
      <c r="P88" s="210"/>
      <c r="Q88" s="210"/>
      <c r="R88" s="210"/>
      <c r="S88" s="210"/>
      <c r="T88" s="211"/>
      <c r="BU88" s="287"/>
    </row>
    <row r="89" spans="1:73" s="20" customFormat="1">
      <c r="A89" s="132"/>
      <c r="B89" s="1"/>
      <c r="C89" s="26"/>
      <c r="D89" s="26"/>
      <c r="E89" s="26"/>
      <c r="F89" s="26"/>
      <c r="G89" s="26"/>
      <c r="H89" s="26"/>
      <c r="I89" s="26"/>
      <c r="J89" s="26"/>
      <c r="K89" s="36"/>
      <c r="L89" s="26"/>
      <c r="M89" s="26"/>
      <c r="N89" s="214"/>
      <c r="O89" s="214"/>
      <c r="P89" s="214"/>
      <c r="Q89" s="214"/>
      <c r="R89" s="214"/>
      <c r="S89" s="214"/>
      <c r="T89" s="211"/>
      <c r="BU89" s="287"/>
    </row>
    <row r="90" spans="1:73" s="20" customFormat="1" ht="19.2">
      <c r="A90" s="132"/>
      <c r="B90" s="38" t="s">
        <v>73</v>
      </c>
      <c r="C90" s="39"/>
      <c r="D90" s="40"/>
      <c r="E90" s="40"/>
      <c r="F90" s="40"/>
      <c r="G90" s="40"/>
      <c r="H90" s="41"/>
      <c r="I90" s="41"/>
      <c r="J90" s="42"/>
      <c r="K90" s="42"/>
      <c r="L90" s="42"/>
      <c r="M90" s="42"/>
      <c r="N90" s="210"/>
      <c r="O90" s="210"/>
      <c r="P90" s="210"/>
      <c r="Q90" s="210"/>
      <c r="R90" s="210"/>
      <c r="S90" s="210"/>
      <c r="T90" s="211"/>
      <c r="BU90" s="287"/>
    </row>
    <row r="91" spans="1:73" s="20" customFormat="1">
      <c r="A91" s="132"/>
      <c r="B91" s="1"/>
      <c r="C91" s="25"/>
      <c r="D91" s="2"/>
      <c r="E91" s="2"/>
      <c r="F91" s="2"/>
      <c r="G91" s="2"/>
      <c r="H91" s="3"/>
      <c r="I91" s="3"/>
      <c r="J91" s="4"/>
      <c r="K91" s="5"/>
      <c r="L91" s="4"/>
      <c r="M91" s="4"/>
      <c r="N91" s="210"/>
      <c r="O91" s="210"/>
      <c r="P91" s="210"/>
      <c r="Q91" s="210"/>
      <c r="R91" s="210"/>
      <c r="S91" s="210"/>
      <c r="T91" s="211"/>
      <c r="BU91" s="287"/>
    </row>
    <row r="92" spans="1:73" s="20" customFormat="1">
      <c r="A92" s="132"/>
      <c r="B92" s="127" t="s">
        <v>74</v>
      </c>
      <c r="C92" s="25"/>
      <c r="D92" s="2"/>
      <c r="E92" s="2"/>
      <c r="F92" s="2"/>
      <c r="G92" s="2"/>
      <c r="H92" s="3"/>
      <c r="I92" s="3"/>
      <c r="J92" s="4"/>
      <c r="K92" s="4"/>
      <c r="L92" s="4"/>
      <c r="M92" s="4"/>
      <c r="N92" s="210"/>
      <c r="O92" s="210"/>
      <c r="P92" s="210"/>
      <c r="Q92" s="210"/>
      <c r="R92" s="210"/>
      <c r="S92" s="210"/>
      <c r="T92" s="211"/>
      <c r="BU92" s="287"/>
    </row>
    <row r="93" spans="1:73" s="20" customFormat="1" ht="18.75" customHeight="1">
      <c r="A93" s="132"/>
      <c r="B93" s="12"/>
      <c r="C93" s="25"/>
      <c r="D93" s="2"/>
      <c r="E93" s="2"/>
      <c r="F93" s="2"/>
      <c r="G93" s="2"/>
      <c r="H93" s="3"/>
      <c r="I93" s="3"/>
      <c r="J93" s="42"/>
      <c r="K93" s="42"/>
      <c r="L93" s="130"/>
      <c r="M93" s="130"/>
      <c r="N93" s="213"/>
      <c r="O93" s="210"/>
      <c r="P93" s="210"/>
      <c r="Q93" s="210"/>
      <c r="R93" s="210"/>
      <c r="S93" s="210"/>
      <c r="T93" s="211"/>
      <c r="BU93" s="287"/>
    </row>
    <row r="94" spans="1:73" s="20" customFormat="1" ht="51" customHeight="1">
      <c r="A94" s="132"/>
      <c r="B94" s="12"/>
      <c r="C94" s="25"/>
      <c r="D94" s="2"/>
      <c r="E94" s="2"/>
      <c r="F94" s="2"/>
      <c r="G94" s="2"/>
      <c r="H94" s="3"/>
      <c r="I94" s="3"/>
      <c r="J94" s="44" t="s">
        <v>75</v>
      </c>
      <c r="K94" s="45"/>
      <c r="L94" s="263" t="str">
        <f>IF(ISBLANK(L$9),"",L$9)</f>
        <v>回復期リハ</v>
      </c>
      <c r="M94" s="264" t="str">
        <f t="shared" ref="M94:BS94" si="4">IF(ISBLANK(M$9),"",M$9)</f>
        <v>回復期リハ</v>
      </c>
      <c r="N94" s="264" t="str">
        <f t="shared" si="4"/>
        <v>回復期リハ</v>
      </c>
      <c r="O94" s="264" t="str">
        <f t="shared" si="4"/>
        <v>障害者</v>
      </c>
      <c r="P94" s="264" t="str">
        <f t="shared" si="4"/>
        <v/>
      </c>
      <c r="Q94" s="264" t="str">
        <f t="shared" si="4"/>
        <v/>
      </c>
      <c r="R94" s="264" t="str">
        <f t="shared" si="4"/>
        <v/>
      </c>
      <c r="S94" s="264" t="str">
        <f t="shared" si="4"/>
        <v/>
      </c>
      <c r="T94" s="264" t="str">
        <f t="shared" si="4"/>
        <v/>
      </c>
      <c r="U94" s="264" t="str">
        <f t="shared" si="4"/>
        <v/>
      </c>
      <c r="V94" s="264" t="str">
        <f t="shared" si="4"/>
        <v/>
      </c>
      <c r="W94" s="264" t="str">
        <f t="shared" si="4"/>
        <v/>
      </c>
      <c r="X94" s="264" t="str">
        <f t="shared" si="4"/>
        <v/>
      </c>
      <c r="Y94" s="264" t="str">
        <f t="shared" si="4"/>
        <v/>
      </c>
      <c r="Z94" s="264" t="str">
        <f t="shared" si="4"/>
        <v/>
      </c>
      <c r="AA94" s="264" t="str">
        <f t="shared" si="4"/>
        <v/>
      </c>
      <c r="AB94" s="264" t="str">
        <f t="shared" si="4"/>
        <v/>
      </c>
      <c r="AC94" s="264" t="str">
        <f t="shared" si="4"/>
        <v/>
      </c>
      <c r="AD94" s="264" t="str">
        <f t="shared" si="4"/>
        <v/>
      </c>
      <c r="AE94" s="264" t="str">
        <f t="shared" si="4"/>
        <v/>
      </c>
      <c r="AF94" s="264" t="str">
        <f t="shared" si="4"/>
        <v/>
      </c>
      <c r="AG94" s="264" t="str">
        <f t="shared" si="4"/>
        <v/>
      </c>
      <c r="AH94" s="264" t="str">
        <f t="shared" si="4"/>
        <v/>
      </c>
      <c r="AI94" s="264" t="str">
        <f t="shared" si="4"/>
        <v/>
      </c>
      <c r="AJ94" s="264" t="str">
        <f t="shared" si="4"/>
        <v/>
      </c>
      <c r="AK94" s="264" t="str">
        <f t="shared" si="4"/>
        <v/>
      </c>
      <c r="AL94" s="264" t="str">
        <f t="shared" si="4"/>
        <v/>
      </c>
      <c r="AM94" s="264" t="str">
        <f t="shared" si="4"/>
        <v/>
      </c>
      <c r="AN94" s="264" t="str">
        <f t="shared" si="4"/>
        <v/>
      </c>
      <c r="AO94" s="264" t="str">
        <f t="shared" si="4"/>
        <v/>
      </c>
      <c r="AP94" s="264" t="str">
        <f t="shared" si="4"/>
        <v/>
      </c>
      <c r="AQ94" s="264" t="str">
        <f t="shared" si="4"/>
        <v/>
      </c>
      <c r="AR94" s="264" t="str">
        <f t="shared" si="4"/>
        <v/>
      </c>
      <c r="AS94" s="264" t="str">
        <f t="shared" si="4"/>
        <v/>
      </c>
      <c r="AT94" s="264" t="str">
        <f t="shared" si="4"/>
        <v/>
      </c>
      <c r="AU94" s="264" t="str">
        <f t="shared" si="4"/>
        <v/>
      </c>
      <c r="AV94" s="264" t="str">
        <f t="shared" si="4"/>
        <v/>
      </c>
      <c r="AW94" s="264" t="str">
        <f t="shared" si="4"/>
        <v/>
      </c>
      <c r="AX94" s="264" t="str">
        <f t="shared" si="4"/>
        <v/>
      </c>
      <c r="AY94" s="264" t="str">
        <f t="shared" si="4"/>
        <v/>
      </c>
      <c r="AZ94" s="264" t="str">
        <f t="shared" si="4"/>
        <v/>
      </c>
      <c r="BA94" s="264" t="str">
        <f t="shared" si="4"/>
        <v/>
      </c>
      <c r="BB94" s="264" t="str">
        <f t="shared" si="4"/>
        <v/>
      </c>
      <c r="BC94" s="264" t="str">
        <f t="shared" si="4"/>
        <v/>
      </c>
      <c r="BD94" s="264" t="str">
        <f t="shared" si="4"/>
        <v/>
      </c>
      <c r="BE94" s="264" t="str">
        <f t="shared" si="4"/>
        <v/>
      </c>
      <c r="BF94" s="264" t="str">
        <f t="shared" si="4"/>
        <v/>
      </c>
      <c r="BG94" s="264" t="str">
        <f t="shared" si="4"/>
        <v/>
      </c>
      <c r="BH94" s="264" t="str">
        <f t="shared" si="4"/>
        <v/>
      </c>
      <c r="BI94" s="264" t="str">
        <f t="shared" si="4"/>
        <v/>
      </c>
      <c r="BJ94" s="264" t="str">
        <f t="shared" si="4"/>
        <v/>
      </c>
      <c r="BK94" s="264" t="str">
        <f t="shared" si="4"/>
        <v/>
      </c>
      <c r="BL94" s="264" t="str">
        <f t="shared" si="4"/>
        <v/>
      </c>
      <c r="BM94" s="264" t="str">
        <f t="shared" si="4"/>
        <v/>
      </c>
      <c r="BN94" s="264" t="str">
        <f t="shared" si="4"/>
        <v/>
      </c>
      <c r="BO94" s="264" t="str">
        <f t="shared" si="4"/>
        <v/>
      </c>
      <c r="BP94" s="264" t="str">
        <f t="shared" si="4"/>
        <v/>
      </c>
      <c r="BQ94" s="264" t="str">
        <f t="shared" si="4"/>
        <v/>
      </c>
      <c r="BR94" s="264" t="str">
        <f t="shared" si="4"/>
        <v/>
      </c>
      <c r="BS94" s="264" t="str">
        <f t="shared" si="4"/>
        <v/>
      </c>
      <c r="BU94" s="287"/>
    </row>
    <row r="95" spans="1:73" s="20" customFormat="1">
      <c r="A95" s="132"/>
      <c r="B95" s="1"/>
      <c r="C95" s="2"/>
      <c r="D95" s="2"/>
      <c r="E95" s="2"/>
      <c r="F95" s="2"/>
      <c r="G95" s="2"/>
      <c r="H95" s="3"/>
      <c r="I95" s="46" t="s">
        <v>76</v>
      </c>
      <c r="J95" s="47"/>
      <c r="K95" s="48"/>
      <c r="L95" s="274" t="s">
        <v>16</v>
      </c>
      <c r="M95" s="264" t="s">
        <v>16</v>
      </c>
      <c r="N95" s="264" t="s">
        <v>16</v>
      </c>
      <c r="O95" s="264" t="s">
        <v>18</v>
      </c>
      <c r="P95" s="264"/>
      <c r="Q95" s="264"/>
      <c r="R95" s="264"/>
      <c r="S95" s="264"/>
      <c r="T95" s="264"/>
      <c r="U95" s="264"/>
      <c r="V95" s="264"/>
      <c r="W95" s="264"/>
      <c r="X95" s="264"/>
      <c r="Y95" s="264"/>
      <c r="Z95" s="264"/>
      <c r="AA95" s="264"/>
      <c r="AB95" s="264"/>
      <c r="AC95" s="264"/>
      <c r="AD95" s="264"/>
      <c r="AE95" s="264"/>
      <c r="AF95" s="264"/>
      <c r="AG95" s="264"/>
      <c r="AH95" s="264"/>
      <c r="AI95" s="264"/>
      <c r="AJ95" s="264"/>
      <c r="AK95" s="264"/>
      <c r="AL95" s="264"/>
      <c r="AM95" s="264"/>
      <c r="AN95" s="264"/>
      <c r="AO95" s="264"/>
      <c r="AP95" s="264"/>
      <c r="AQ95" s="264"/>
      <c r="AR95" s="264"/>
      <c r="AS95" s="264"/>
      <c r="AT95" s="264"/>
      <c r="AU95" s="264"/>
      <c r="AV95" s="264"/>
      <c r="AW95" s="264"/>
      <c r="AX95" s="264"/>
      <c r="AY95" s="264"/>
      <c r="AZ95" s="264"/>
      <c r="BA95" s="264"/>
      <c r="BB95" s="264"/>
      <c r="BC95" s="264"/>
      <c r="BD95" s="264"/>
      <c r="BE95" s="264"/>
      <c r="BF95" s="264"/>
      <c r="BG95" s="264"/>
      <c r="BH95" s="264"/>
      <c r="BI95" s="264"/>
      <c r="BJ95" s="264"/>
      <c r="BK95" s="264"/>
      <c r="BL95" s="264"/>
      <c r="BM95" s="264"/>
      <c r="BN95" s="264"/>
      <c r="BO95" s="264"/>
      <c r="BP95" s="264"/>
      <c r="BQ95" s="264"/>
      <c r="BR95" s="264"/>
      <c r="BS95" s="264"/>
      <c r="BU95" s="287"/>
    </row>
    <row r="96" spans="1:73" s="20" customFormat="1" ht="54" customHeight="1">
      <c r="A96" s="133" t="s">
        <v>77</v>
      </c>
      <c r="B96" s="1"/>
      <c r="C96" s="306" t="s">
        <v>78</v>
      </c>
      <c r="D96" s="307"/>
      <c r="E96" s="307"/>
      <c r="F96" s="307"/>
      <c r="G96" s="307"/>
      <c r="H96" s="308"/>
      <c r="I96" s="166" t="s">
        <v>79</v>
      </c>
      <c r="J96" s="146" t="s">
        <v>80</v>
      </c>
      <c r="K96" s="49"/>
      <c r="L96" s="142"/>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7"/>
    </row>
    <row r="97" spans="1:73" s="20" customFormat="1" ht="19.2">
      <c r="A97" s="132"/>
      <c r="B97" s="50"/>
      <c r="C97" s="25"/>
      <c r="D97" s="2"/>
      <c r="E97" s="2"/>
      <c r="F97" s="2"/>
      <c r="G97" s="2"/>
      <c r="H97" s="3"/>
      <c r="I97" s="3"/>
      <c r="J97" s="4"/>
      <c r="K97" s="4"/>
      <c r="L97" s="6"/>
      <c r="M97" s="6"/>
      <c r="N97" s="210"/>
      <c r="O97" s="211"/>
      <c r="BU97" s="287"/>
    </row>
    <row r="98" spans="1:73" s="20" customFormat="1" ht="19.2">
      <c r="A98" s="132"/>
      <c r="B98" s="50"/>
      <c r="C98" s="25"/>
      <c r="D98" s="2"/>
      <c r="E98" s="2"/>
      <c r="F98" s="2"/>
      <c r="G98" s="2"/>
      <c r="H98" s="3"/>
      <c r="I98" s="3"/>
      <c r="J98" s="4"/>
      <c r="K98" s="4"/>
      <c r="L98" s="6"/>
      <c r="M98" s="6"/>
      <c r="N98" s="210"/>
      <c r="O98" s="211"/>
      <c r="BU98" s="287"/>
    </row>
    <row r="99" spans="1:73" s="20" customFormat="1" ht="19.2">
      <c r="A99" s="132"/>
      <c r="B99" s="50"/>
      <c r="C99" s="25"/>
      <c r="D99" s="2"/>
      <c r="E99" s="2"/>
      <c r="F99" s="2"/>
      <c r="G99" s="2"/>
      <c r="H99" s="3"/>
      <c r="I99" s="3"/>
      <c r="J99" s="4"/>
      <c r="K99" s="4"/>
      <c r="L99" s="6"/>
      <c r="M99" s="6"/>
      <c r="N99" s="210"/>
      <c r="O99" s="211"/>
      <c r="BU99" s="287"/>
    </row>
    <row r="100" spans="1:73">
      <c r="B100" s="12" t="s">
        <v>81</v>
      </c>
      <c r="C100" s="12"/>
      <c r="D100" s="12"/>
      <c r="E100" s="12"/>
      <c r="F100" s="12"/>
      <c r="G100" s="12"/>
      <c r="H100" s="8"/>
      <c r="I100" s="8"/>
      <c r="L100" s="51"/>
      <c r="M100" s="51"/>
      <c r="N100" s="220"/>
      <c r="O100" s="211"/>
      <c r="P100" s="211"/>
      <c r="Q100" s="211"/>
      <c r="R100" s="211"/>
      <c r="S100" s="211"/>
    </row>
    <row r="101" spans="1:73">
      <c r="B101" s="12"/>
      <c r="C101" s="12"/>
      <c r="D101" s="12"/>
      <c r="E101" s="12"/>
      <c r="F101" s="12"/>
      <c r="G101" s="12"/>
      <c r="H101" s="8"/>
      <c r="I101" s="8"/>
      <c r="L101" s="130"/>
      <c r="M101" s="130"/>
      <c r="N101" s="213"/>
      <c r="O101" s="211"/>
      <c r="P101" s="211"/>
      <c r="Q101" s="211"/>
      <c r="R101" s="211"/>
      <c r="S101" s="211"/>
    </row>
    <row r="102" spans="1:73" ht="51" customHeight="1">
      <c r="B102" s="12"/>
      <c r="J102" s="52" t="s">
        <v>75</v>
      </c>
      <c r="K102" s="53"/>
      <c r="L102" s="263" t="str">
        <f>IF(ISBLANK(L$9),"",L$9)</f>
        <v>回復期リハ</v>
      </c>
      <c r="M102" s="264" t="str">
        <f t="shared" ref="M102:BS102" si="5">IF(ISBLANK(M$9),"",M$9)</f>
        <v>回復期リハ</v>
      </c>
      <c r="N102" s="263" t="str">
        <f t="shared" si="5"/>
        <v>回復期リハ</v>
      </c>
      <c r="O102" s="263" t="str">
        <f t="shared" si="5"/>
        <v>障害者</v>
      </c>
      <c r="P102" s="263" t="str">
        <f t="shared" si="5"/>
        <v/>
      </c>
      <c r="Q102" s="263" t="str">
        <f t="shared" si="5"/>
        <v/>
      </c>
      <c r="R102" s="263" t="str">
        <f t="shared" si="5"/>
        <v/>
      </c>
      <c r="S102" s="263" t="str">
        <f t="shared" si="5"/>
        <v/>
      </c>
      <c r="T102" s="263" t="str">
        <f t="shared" si="5"/>
        <v/>
      </c>
      <c r="U102" s="263" t="str">
        <f t="shared" si="5"/>
        <v/>
      </c>
      <c r="V102" s="263" t="str">
        <f t="shared" si="5"/>
        <v/>
      </c>
      <c r="W102" s="263" t="str">
        <f t="shared" si="5"/>
        <v/>
      </c>
      <c r="X102" s="263" t="str">
        <f t="shared" si="5"/>
        <v/>
      </c>
      <c r="Y102" s="263" t="str">
        <f t="shared" si="5"/>
        <v/>
      </c>
      <c r="Z102" s="263" t="str">
        <f t="shared" si="5"/>
        <v/>
      </c>
      <c r="AA102" s="263" t="str">
        <f t="shared" si="5"/>
        <v/>
      </c>
      <c r="AB102" s="263" t="str">
        <f t="shared" si="5"/>
        <v/>
      </c>
      <c r="AC102" s="263" t="str">
        <f t="shared" si="5"/>
        <v/>
      </c>
      <c r="AD102" s="263" t="str">
        <f t="shared" si="5"/>
        <v/>
      </c>
      <c r="AE102" s="263" t="str">
        <f t="shared" si="5"/>
        <v/>
      </c>
      <c r="AF102" s="263" t="str">
        <f t="shared" si="5"/>
        <v/>
      </c>
      <c r="AG102" s="263" t="str">
        <f t="shared" si="5"/>
        <v/>
      </c>
      <c r="AH102" s="263" t="str">
        <f t="shared" si="5"/>
        <v/>
      </c>
      <c r="AI102" s="263" t="str">
        <f t="shared" si="5"/>
        <v/>
      </c>
      <c r="AJ102" s="263" t="str">
        <f t="shared" si="5"/>
        <v/>
      </c>
      <c r="AK102" s="263" t="str">
        <f t="shared" si="5"/>
        <v/>
      </c>
      <c r="AL102" s="263" t="str">
        <f t="shared" si="5"/>
        <v/>
      </c>
      <c r="AM102" s="263" t="str">
        <f t="shared" si="5"/>
        <v/>
      </c>
      <c r="AN102" s="263" t="str">
        <f t="shared" si="5"/>
        <v/>
      </c>
      <c r="AO102" s="263" t="str">
        <f t="shared" si="5"/>
        <v/>
      </c>
      <c r="AP102" s="263" t="str">
        <f t="shared" si="5"/>
        <v/>
      </c>
      <c r="AQ102" s="263" t="str">
        <f t="shared" si="5"/>
        <v/>
      </c>
      <c r="AR102" s="263" t="str">
        <f t="shared" si="5"/>
        <v/>
      </c>
      <c r="AS102" s="263" t="str">
        <f t="shared" si="5"/>
        <v/>
      </c>
      <c r="AT102" s="263" t="str">
        <f t="shared" si="5"/>
        <v/>
      </c>
      <c r="AU102" s="263" t="str">
        <f t="shared" si="5"/>
        <v/>
      </c>
      <c r="AV102" s="263" t="str">
        <f t="shared" si="5"/>
        <v/>
      </c>
      <c r="AW102" s="263" t="str">
        <f t="shared" si="5"/>
        <v/>
      </c>
      <c r="AX102" s="263" t="str">
        <f t="shared" si="5"/>
        <v/>
      </c>
      <c r="AY102" s="263" t="str">
        <f t="shared" si="5"/>
        <v/>
      </c>
      <c r="AZ102" s="263" t="str">
        <f t="shared" si="5"/>
        <v/>
      </c>
      <c r="BA102" s="263" t="str">
        <f t="shared" si="5"/>
        <v/>
      </c>
      <c r="BB102" s="263" t="str">
        <f t="shared" si="5"/>
        <v/>
      </c>
      <c r="BC102" s="263" t="str">
        <f t="shared" si="5"/>
        <v/>
      </c>
      <c r="BD102" s="263" t="str">
        <f t="shared" si="5"/>
        <v/>
      </c>
      <c r="BE102" s="263" t="str">
        <f t="shared" si="5"/>
        <v/>
      </c>
      <c r="BF102" s="263" t="str">
        <f t="shared" si="5"/>
        <v/>
      </c>
      <c r="BG102" s="263" t="str">
        <f t="shared" si="5"/>
        <v/>
      </c>
      <c r="BH102" s="263" t="str">
        <f t="shared" si="5"/>
        <v/>
      </c>
      <c r="BI102" s="263" t="str">
        <f t="shared" si="5"/>
        <v/>
      </c>
      <c r="BJ102" s="263" t="str">
        <f t="shared" si="5"/>
        <v/>
      </c>
      <c r="BK102" s="263" t="str">
        <f t="shared" si="5"/>
        <v/>
      </c>
      <c r="BL102" s="263" t="str">
        <f t="shared" si="5"/>
        <v/>
      </c>
      <c r="BM102" s="263" t="str">
        <f t="shared" si="5"/>
        <v/>
      </c>
      <c r="BN102" s="263" t="str">
        <f t="shared" si="5"/>
        <v/>
      </c>
      <c r="BO102" s="263" t="str">
        <f t="shared" si="5"/>
        <v/>
      </c>
      <c r="BP102" s="263" t="str">
        <f t="shared" si="5"/>
        <v/>
      </c>
      <c r="BQ102" s="263" t="str">
        <f t="shared" si="5"/>
        <v/>
      </c>
      <c r="BR102" s="263" t="str">
        <f t="shared" si="5"/>
        <v/>
      </c>
      <c r="BS102" s="263" t="str">
        <f t="shared" si="5"/>
        <v/>
      </c>
    </row>
    <row r="103" spans="1:73" ht="20.25" customHeight="1">
      <c r="C103" s="25"/>
      <c r="I103" s="46" t="s">
        <v>76</v>
      </c>
      <c r="J103" s="47"/>
      <c r="K103" s="54"/>
      <c r="L103" s="273" t="str">
        <f>IF(ISBLANK(L$95),"",L$95)</f>
        <v>回復期</v>
      </c>
      <c r="M103" s="264" t="str">
        <f t="shared" ref="M103:BS103" si="6">IF(ISBLANK(M$95),"",M$95)</f>
        <v>回復期</v>
      </c>
      <c r="N103" s="273" t="str">
        <f t="shared" si="6"/>
        <v>回復期</v>
      </c>
      <c r="O103" s="273" t="str">
        <f t="shared" si="6"/>
        <v>慢性期</v>
      </c>
      <c r="P103" s="273" t="str">
        <f t="shared" si="6"/>
        <v/>
      </c>
      <c r="Q103" s="273" t="str">
        <f t="shared" si="6"/>
        <v/>
      </c>
      <c r="R103" s="273" t="str">
        <f t="shared" si="6"/>
        <v/>
      </c>
      <c r="S103" s="273" t="str">
        <f t="shared" si="6"/>
        <v/>
      </c>
      <c r="T103" s="273" t="str">
        <f t="shared" si="6"/>
        <v/>
      </c>
      <c r="U103" s="273" t="str">
        <f t="shared" si="6"/>
        <v/>
      </c>
      <c r="V103" s="273" t="str">
        <f t="shared" si="6"/>
        <v/>
      </c>
      <c r="W103" s="273" t="str">
        <f t="shared" si="6"/>
        <v/>
      </c>
      <c r="X103" s="273" t="str">
        <f t="shared" si="6"/>
        <v/>
      </c>
      <c r="Y103" s="273" t="str">
        <f t="shared" si="6"/>
        <v/>
      </c>
      <c r="Z103" s="273" t="str">
        <f t="shared" si="6"/>
        <v/>
      </c>
      <c r="AA103" s="273" t="str">
        <f t="shared" si="6"/>
        <v/>
      </c>
      <c r="AB103" s="273" t="str">
        <f t="shared" si="6"/>
        <v/>
      </c>
      <c r="AC103" s="273" t="str">
        <f t="shared" si="6"/>
        <v/>
      </c>
      <c r="AD103" s="273" t="str">
        <f t="shared" si="6"/>
        <v/>
      </c>
      <c r="AE103" s="273" t="str">
        <f t="shared" si="6"/>
        <v/>
      </c>
      <c r="AF103" s="273" t="str">
        <f t="shared" si="6"/>
        <v/>
      </c>
      <c r="AG103" s="273" t="str">
        <f t="shared" si="6"/>
        <v/>
      </c>
      <c r="AH103" s="273" t="str">
        <f t="shared" si="6"/>
        <v/>
      </c>
      <c r="AI103" s="273" t="str">
        <f t="shared" si="6"/>
        <v/>
      </c>
      <c r="AJ103" s="273" t="str">
        <f t="shared" si="6"/>
        <v/>
      </c>
      <c r="AK103" s="273" t="str">
        <f t="shared" si="6"/>
        <v/>
      </c>
      <c r="AL103" s="273" t="str">
        <f t="shared" si="6"/>
        <v/>
      </c>
      <c r="AM103" s="273" t="str">
        <f t="shared" si="6"/>
        <v/>
      </c>
      <c r="AN103" s="273" t="str">
        <f t="shared" si="6"/>
        <v/>
      </c>
      <c r="AO103" s="273" t="str">
        <f t="shared" si="6"/>
        <v/>
      </c>
      <c r="AP103" s="273" t="str">
        <f t="shared" si="6"/>
        <v/>
      </c>
      <c r="AQ103" s="273" t="str">
        <f t="shared" si="6"/>
        <v/>
      </c>
      <c r="AR103" s="273" t="str">
        <f t="shared" si="6"/>
        <v/>
      </c>
      <c r="AS103" s="273" t="str">
        <f t="shared" si="6"/>
        <v/>
      </c>
      <c r="AT103" s="273" t="str">
        <f t="shared" si="6"/>
        <v/>
      </c>
      <c r="AU103" s="273" t="str">
        <f t="shared" si="6"/>
        <v/>
      </c>
      <c r="AV103" s="273" t="str">
        <f t="shared" si="6"/>
        <v/>
      </c>
      <c r="AW103" s="273" t="str">
        <f t="shared" si="6"/>
        <v/>
      </c>
      <c r="AX103" s="273" t="str">
        <f t="shared" si="6"/>
        <v/>
      </c>
      <c r="AY103" s="273" t="str">
        <f t="shared" si="6"/>
        <v/>
      </c>
      <c r="AZ103" s="273" t="str">
        <f t="shared" si="6"/>
        <v/>
      </c>
      <c r="BA103" s="273" t="str">
        <f t="shared" si="6"/>
        <v/>
      </c>
      <c r="BB103" s="273" t="str">
        <f t="shared" si="6"/>
        <v/>
      </c>
      <c r="BC103" s="273" t="str">
        <f t="shared" si="6"/>
        <v/>
      </c>
      <c r="BD103" s="273" t="str">
        <f t="shared" si="6"/>
        <v/>
      </c>
      <c r="BE103" s="273" t="str">
        <f t="shared" si="6"/>
        <v/>
      </c>
      <c r="BF103" s="273" t="str">
        <f t="shared" si="6"/>
        <v/>
      </c>
      <c r="BG103" s="273" t="str">
        <f t="shared" si="6"/>
        <v/>
      </c>
      <c r="BH103" s="273" t="str">
        <f t="shared" si="6"/>
        <v/>
      </c>
      <c r="BI103" s="273" t="str">
        <f t="shared" si="6"/>
        <v/>
      </c>
      <c r="BJ103" s="273" t="str">
        <f t="shared" si="6"/>
        <v/>
      </c>
      <c r="BK103" s="273" t="str">
        <f t="shared" si="6"/>
        <v/>
      </c>
      <c r="BL103" s="273" t="str">
        <f t="shared" si="6"/>
        <v/>
      </c>
      <c r="BM103" s="273" t="str">
        <f t="shared" si="6"/>
        <v/>
      </c>
      <c r="BN103" s="273" t="str">
        <f t="shared" si="6"/>
        <v/>
      </c>
      <c r="BO103" s="273" t="str">
        <f t="shared" si="6"/>
        <v/>
      </c>
      <c r="BP103" s="273" t="str">
        <f t="shared" si="6"/>
        <v/>
      </c>
      <c r="BQ103" s="273" t="str">
        <f t="shared" si="6"/>
        <v/>
      </c>
      <c r="BR103" s="273" t="str">
        <f t="shared" si="6"/>
        <v/>
      </c>
      <c r="BS103" s="273" t="str">
        <f t="shared" si="6"/>
        <v/>
      </c>
    </row>
    <row r="104" spans="1:73" s="132" customFormat="1" ht="34.5" customHeight="1">
      <c r="A104" s="133" t="s">
        <v>82</v>
      </c>
      <c r="B104" s="1"/>
      <c r="C104" s="318" t="s">
        <v>83</v>
      </c>
      <c r="D104" s="319"/>
      <c r="E104" s="327" t="s">
        <v>84</v>
      </c>
      <c r="F104" s="328"/>
      <c r="G104" s="328"/>
      <c r="H104" s="329"/>
      <c r="I104" s="349" t="s">
        <v>85</v>
      </c>
      <c r="J104" s="143">
        <f t="shared" ref="J104:J110" si="7">IF(SUM(L104:BS104)=0,IF(COUNTIF(L104:BS104,"未確認")&gt;0,"未確認",IF(COUNTIF(L104:BS104,"~*")&gt;0,"*",SUM(L104:BS104))),SUM(L104:BS104))</f>
        <v>91</v>
      </c>
      <c r="K104" s="239" t="str">
        <f t="shared" ref="K104:K110" si="8">IF(OR(COUNTIF(L104:BS104,"未確認")&gt;0,COUNTIF(L104:BS104,"~*")&gt;0),"※","")</f>
        <v/>
      </c>
      <c r="L104" s="436">
        <v>0</v>
      </c>
      <c r="M104" s="177">
        <v>45</v>
      </c>
      <c r="N104" s="436">
        <v>0</v>
      </c>
      <c r="O104" s="221">
        <v>46</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5"/>
    </row>
    <row r="105" spans="1:73" s="132" customFormat="1" ht="34.5" customHeight="1">
      <c r="A105" s="133" t="s">
        <v>86</v>
      </c>
      <c r="B105" s="56"/>
      <c r="C105" s="320"/>
      <c r="D105" s="321"/>
      <c r="E105" s="352"/>
      <c r="F105" s="353"/>
      <c r="G105" s="313" t="s">
        <v>87</v>
      </c>
      <c r="H105" s="314"/>
      <c r="I105" s="350"/>
      <c r="J105" s="143">
        <f t="shared" si="7"/>
        <v>0</v>
      </c>
      <c r="K105" s="239" t="str">
        <f t="shared" si="8"/>
        <v/>
      </c>
      <c r="L105" s="145">
        <v>0</v>
      </c>
      <c r="M105" s="145">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5"/>
    </row>
    <row r="106" spans="1:73" s="132" customFormat="1" ht="34.5" customHeight="1">
      <c r="A106" s="133" t="s">
        <v>82</v>
      </c>
      <c r="B106" s="56"/>
      <c r="C106" s="320"/>
      <c r="D106" s="321"/>
      <c r="E106" s="315" t="s">
        <v>88</v>
      </c>
      <c r="F106" s="316"/>
      <c r="G106" s="316"/>
      <c r="H106" s="317"/>
      <c r="I106" s="350"/>
      <c r="J106" s="143">
        <f t="shared" si="7"/>
        <v>91</v>
      </c>
      <c r="K106" s="239" t="str">
        <f t="shared" si="8"/>
        <v/>
      </c>
      <c r="L106" s="436">
        <v>0</v>
      </c>
      <c r="M106" s="145">
        <v>45</v>
      </c>
      <c r="N106" s="436">
        <v>0</v>
      </c>
      <c r="O106" s="221">
        <v>46</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5"/>
    </row>
    <row r="107" spans="1:73" s="132" customFormat="1" ht="34.5" customHeight="1">
      <c r="A107" s="133" t="s">
        <v>82</v>
      </c>
      <c r="B107" s="56"/>
      <c r="C107" s="322"/>
      <c r="D107" s="323"/>
      <c r="E107" s="315" t="s">
        <v>89</v>
      </c>
      <c r="F107" s="316"/>
      <c r="G107" s="316"/>
      <c r="H107" s="317"/>
      <c r="I107" s="350"/>
      <c r="J107" s="143">
        <f t="shared" si="7"/>
        <v>91</v>
      </c>
      <c r="K107" s="239" t="str">
        <f t="shared" si="8"/>
        <v/>
      </c>
      <c r="L107" s="436">
        <v>0</v>
      </c>
      <c r="M107" s="145">
        <v>45</v>
      </c>
      <c r="N107" s="436">
        <v>0</v>
      </c>
      <c r="O107" s="221">
        <v>46</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5"/>
    </row>
    <row r="108" spans="1:73" s="132" customFormat="1" ht="34.5" customHeight="1">
      <c r="A108" s="133" t="s">
        <v>90</v>
      </c>
      <c r="B108" s="56"/>
      <c r="C108" s="318" t="s">
        <v>91</v>
      </c>
      <c r="D108" s="319"/>
      <c r="E108" s="318" t="s">
        <v>84</v>
      </c>
      <c r="F108" s="330"/>
      <c r="G108" s="330"/>
      <c r="H108" s="319"/>
      <c r="I108" s="350"/>
      <c r="J108" s="143">
        <f t="shared" si="7"/>
        <v>89</v>
      </c>
      <c r="K108" s="239" t="str">
        <f t="shared" si="8"/>
        <v/>
      </c>
      <c r="L108" s="145">
        <v>45</v>
      </c>
      <c r="M108" s="145">
        <v>0</v>
      </c>
      <c r="N108" s="221">
        <v>44</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5"/>
    </row>
    <row r="109" spans="1:73" s="132" customFormat="1" ht="34.5" customHeight="1">
      <c r="A109" s="133" t="s">
        <v>90</v>
      </c>
      <c r="B109" s="56"/>
      <c r="C109" s="320"/>
      <c r="D109" s="321"/>
      <c r="E109" s="324" t="s">
        <v>88</v>
      </c>
      <c r="F109" s="325"/>
      <c r="G109" s="325"/>
      <c r="H109" s="326"/>
      <c r="I109" s="350"/>
      <c r="J109" s="143">
        <f t="shared" si="7"/>
        <v>89</v>
      </c>
      <c r="K109" s="239" t="str">
        <f t="shared" si="8"/>
        <v/>
      </c>
      <c r="L109" s="436">
        <v>45</v>
      </c>
      <c r="M109" s="145">
        <v>0</v>
      </c>
      <c r="N109" s="436">
        <v>44</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5"/>
    </row>
    <row r="110" spans="1:73" s="132" customFormat="1" ht="34.5" customHeight="1">
      <c r="A110" s="133" t="s">
        <v>90</v>
      </c>
      <c r="B110" s="56"/>
      <c r="C110" s="320"/>
      <c r="D110" s="321"/>
      <c r="E110" s="324" t="s">
        <v>89</v>
      </c>
      <c r="F110" s="325"/>
      <c r="G110" s="325"/>
      <c r="H110" s="326"/>
      <c r="I110" s="350"/>
      <c r="J110" s="143">
        <f t="shared" si="7"/>
        <v>89</v>
      </c>
      <c r="K110" s="239" t="str">
        <f t="shared" si="8"/>
        <v/>
      </c>
      <c r="L110" s="436">
        <v>45</v>
      </c>
      <c r="M110" s="145">
        <v>0</v>
      </c>
      <c r="N110" s="436">
        <v>44</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5"/>
    </row>
    <row r="111" spans="1:73" s="132" customFormat="1" ht="315" customHeight="1">
      <c r="A111" s="133" t="s">
        <v>92</v>
      </c>
      <c r="B111" s="56"/>
      <c r="C111" s="340" t="s">
        <v>93</v>
      </c>
      <c r="D111" s="341"/>
      <c r="E111" s="341"/>
      <c r="F111" s="341"/>
      <c r="G111" s="341"/>
      <c r="H111" s="342"/>
      <c r="I111" s="351"/>
      <c r="J111" s="57"/>
      <c r="K111" s="58" t="s">
        <v>94</v>
      </c>
      <c r="L111" s="144" t="s">
        <v>36</v>
      </c>
      <c r="M111" s="144" t="s">
        <v>36</v>
      </c>
      <c r="N111" s="222" t="s">
        <v>36</v>
      </c>
      <c r="O111" s="222" t="s">
        <v>36</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5"/>
    </row>
    <row r="112" spans="1:73" s="132" customFormat="1">
      <c r="B112" s="12"/>
      <c r="C112" s="12"/>
      <c r="D112" s="12"/>
      <c r="E112" s="12"/>
      <c r="F112" s="12"/>
      <c r="G112" s="12"/>
      <c r="H112" s="8"/>
      <c r="I112" s="8"/>
      <c r="J112" s="59"/>
      <c r="K112" s="60"/>
      <c r="L112" s="60"/>
      <c r="M112" s="60"/>
      <c r="N112" s="223"/>
      <c r="BU112" s="135"/>
    </row>
    <row r="113" spans="1:73" s="132" customFormat="1">
      <c r="B113" s="56"/>
      <c r="C113" s="25"/>
      <c r="D113" s="25"/>
      <c r="E113" s="25"/>
      <c r="F113" s="25"/>
      <c r="G113" s="25"/>
      <c r="H113" s="26"/>
      <c r="I113" s="26"/>
      <c r="J113" s="59"/>
      <c r="K113" s="60"/>
      <c r="L113" s="60"/>
      <c r="M113" s="60"/>
      <c r="N113" s="223"/>
      <c r="BU113" s="135"/>
    </row>
    <row r="114" spans="1:73" s="20" customFormat="1">
      <c r="A114" s="132"/>
      <c r="B114" s="1"/>
      <c r="C114" s="25"/>
      <c r="D114" s="2"/>
      <c r="E114" s="2"/>
      <c r="F114" s="2"/>
      <c r="G114" s="2"/>
      <c r="H114" s="3"/>
      <c r="I114" s="3"/>
      <c r="J114" s="4"/>
      <c r="K114" s="5"/>
      <c r="L114" s="6"/>
      <c r="M114" s="6"/>
      <c r="N114" s="210"/>
      <c r="O114" s="211"/>
      <c r="BU114" s="287"/>
    </row>
    <row r="115" spans="1:73" s="132" customFormat="1">
      <c r="B115" s="12" t="s">
        <v>95</v>
      </c>
      <c r="C115" s="12"/>
      <c r="D115" s="12"/>
      <c r="E115" s="12"/>
      <c r="F115" s="12"/>
      <c r="G115" s="12"/>
      <c r="H115" s="8"/>
      <c r="I115" s="8"/>
      <c r="J115" s="59"/>
      <c r="K115" s="60"/>
      <c r="L115" s="60"/>
      <c r="M115" s="60"/>
      <c r="N115" s="223"/>
      <c r="BU115" s="135"/>
    </row>
    <row r="116" spans="1:73">
      <c r="B116" s="12"/>
      <c r="C116" s="12"/>
      <c r="D116" s="12"/>
      <c r="E116" s="12"/>
      <c r="F116" s="12"/>
      <c r="G116" s="12"/>
      <c r="H116" s="8"/>
      <c r="I116" s="8"/>
      <c r="L116" s="130"/>
      <c r="M116" s="130"/>
      <c r="N116" s="213"/>
      <c r="O116" s="211"/>
      <c r="P116" s="211"/>
      <c r="Q116" s="211"/>
      <c r="R116" s="211"/>
      <c r="S116" s="211"/>
    </row>
    <row r="117" spans="1:73" ht="51" customHeight="1">
      <c r="B117" s="12"/>
      <c r="I117" s="46"/>
      <c r="J117" s="61" t="s">
        <v>75</v>
      </c>
      <c r="K117" s="53"/>
      <c r="L117" s="263" t="str">
        <f>IF(ISBLANK(L$9),"",L$9)</f>
        <v>回復期リハ</v>
      </c>
      <c r="M117" s="264" t="str">
        <f>IF(ISBLANK(M$9),"",M$9)</f>
        <v>回復期リハ</v>
      </c>
      <c r="N117" s="263" t="str">
        <f t="shared" ref="N117:BS117" si="9">IF(ISBLANK(N$9),"",N$9)</f>
        <v>回復期リハ</v>
      </c>
      <c r="O117" s="263" t="str">
        <f t="shared" si="9"/>
        <v>障害者</v>
      </c>
      <c r="P117" s="263" t="str">
        <f t="shared" si="9"/>
        <v/>
      </c>
      <c r="Q117" s="263" t="str">
        <f t="shared" si="9"/>
        <v/>
      </c>
      <c r="R117" s="263" t="str">
        <f t="shared" si="9"/>
        <v/>
      </c>
      <c r="S117" s="263" t="str">
        <f t="shared" si="9"/>
        <v/>
      </c>
      <c r="T117" s="263" t="str">
        <f t="shared" si="9"/>
        <v/>
      </c>
      <c r="U117" s="263" t="str">
        <f t="shared" si="9"/>
        <v/>
      </c>
      <c r="V117" s="263" t="str">
        <f t="shared" si="9"/>
        <v/>
      </c>
      <c r="W117" s="263" t="str">
        <f t="shared" si="9"/>
        <v/>
      </c>
      <c r="X117" s="263" t="str">
        <f t="shared" si="9"/>
        <v/>
      </c>
      <c r="Y117" s="263" t="str">
        <f t="shared" si="9"/>
        <v/>
      </c>
      <c r="Z117" s="263" t="str">
        <f t="shared" si="9"/>
        <v/>
      </c>
      <c r="AA117" s="263" t="str">
        <f t="shared" si="9"/>
        <v/>
      </c>
      <c r="AB117" s="263" t="str">
        <f t="shared" si="9"/>
        <v/>
      </c>
      <c r="AC117" s="263" t="str">
        <f t="shared" si="9"/>
        <v/>
      </c>
      <c r="AD117" s="263" t="str">
        <f t="shared" si="9"/>
        <v/>
      </c>
      <c r="AE117" s="263" t="str">
        <f t="shared" si="9"/>
        <v/>
      </c>
      <c r="AF117" s="263" t="str">
        <f t="shared" si="9"/>
        <v/>
      </c>
      <c r="AG117" s="263" t="str">
        <f t="shared" si="9"/>
        <v/>
      </c>
      <c r="AH117" s="263" t="str">
        <f t="shared" si="9"/>
        <v/>
      </c>
      <c r="AI117" s="263" t="str">
        <f t="shared" si="9"/>
        <v/>
      </c>
      <c r="AJ117" s="263" t="str">
        <f t="shared" si="9"/>
        <v/>
      </c>
      <c r="AK117" s="263" t="str">
        <f t="shared" si="9"/>
        <v/>
      </c>
      <c r="AL117" s="263" t="str">
        <f t="shared" si="9"/>
        <v/>
      </c>
      <c r="AM117" s="263" t="str">
        <f t="shared" si="9"/>
        <v/>
      </c>
      <c r="AN117" s="263" t="str">
        <f t="shared" si="9"/>
        <v/>
      </c>
      <c r="AO117" s="263" t="str">
        <f t="shared" si="9"/>
        <v/>
      </c>
      <c r="AP117" s="263" t="str">
        <f t="shared" si="9"/>
        <v/>
      </c>
      <c r="AQ117" s="263" t="str">
        <f t="shared" si="9"/>
        <v/>
      </c>
      <c r="AR117" s="263" t="str">
        <f t="shared" si="9"/>
        <v/>
      </c>
      <c r="AS117" s="263" t="str">
        <f t="shared" si="9"/>
        <v/>
      </c>
      <c r="AT117" s="263" t="str">
        <f t="shared" si="9"/>
        <v/>
      </c>
      <c r="AU117" s="263" t="str">
        <f t="shared" si="9"/>
        <v/>
      </c>
      <c r="AV117" s="263" t="str">
        <f t="shared" si="9"/>
        <v/>
      </c>
      <c r="AW117" s="263" t="str">
        <f t="shared" si="9"/>
        <v/>
      </c>
      <c r="AX117" s="263" t="str">
        <f t="shared" si="9"/>
        <v/>
      </c>
      <c r="AY117" s="263" t="str">
        <f t="shared" si="9"/>
        <v/>
      </c>
      <c r="AZ117" s="263" t="str">
        <f t="shared" si="9"/>
        <v/>
      </c>
      <c r="BA117" s="263" t="str">
        <f t="shared" si="9"/>
        <v/>
      </c>
      <c r="BB117" s="263" t="str">
        <f t="shared" si="9"/>
        <v/>
      </c>
      <c r="BC117" s="263" t="str">
        <f t="shared" si="9"/>
        <v/>
      </c>
      <c r="BD117" s="263" t="str">
        <f t="shared" si="9"/>
        <v/>
      </c>
      <c r="BE117" s="263" t="str">
        <f t="shared" si="9"/>
        <v/>
      </c>
      <c r="BF117" s="263" t="str">
        <f t="shared" si="9"/>
        <v/>
      </c>
      <c r="BG117" s="263" t="str">
        <f t="shared" si="9"/>
        <v/>
      </c>
      <c r="BH117" s="263" t="str">
        <f t="shared" si="9"/>
        <v/>
      </c>
      <c r="BI117" s="263" t="str">
        <f t="shared" si="9"/>
        <v/>
      </c>
      <c r="BJ117" s="263" t="str">
        <f t="shared" si="9"/>
        <v/>
      </c>
      <c r="BK117" s="263" t="str">
        <f t="shared" si="9"/>
        <v/>
      </c>
      <c r="BL117" s="263" t="str">
        <f t="shared" si="9"/>
        <v/>
      </c>
      <c r="BM117" s="263" t="str">
        <f t="shared" si="9"/>
        <v/>
      </c>
      <c r="BN117" s="263" t="str">
        <f t="shared" si="9"/>
        <v/>
      </c>
      <c r="BO117" s="263" t="str">
        <f t="shared" si="9"/>
        <v/>
      </c>
      <c r="BP117" s="263" t="str">
        <f t="shared" si="9"/>
        <v/>
      </c>
      <c r="BQ117" s="263" t="str">
        <f t="shared" si="9"/>
        <v/>
      </c>
      <c r="BR117" s="263" t="str">
        <f t="shared" si="9"/>
        <v/>
      </c>
      <c r="BS117" s="263" t="str">
        <f t="shared" si="9"/>
        <v/>
      </c>
    </row>
    <row r="118" spans="1:73" ht="20.25" customHeight="1">
      <c r="I118" s="46" t="s">
        <v>76</v>
      </c>
      <c r="J118" s="62"/>
      <c r="K118" s="54"/>
      <c r="L118" s="273" t="str">
        <f>IF(ISBLANK(L$95),"",L$95)</f>
        <v>回復期</v>
      </c>
      <c r="M118" s="264" t="str">
        <f>IF(ISBLANK(M$95),"",M$95)</f>
        <v>回復期</v>
      </c>
      <c r="N118" s="273" t="str">
        <f t="shared" ref="N118:BS118" si="10">IF(ISBLANK(N$95),"",N$95)</f>
        <v>回復期</v>
      </c>
      <c r="O118" s="273" t="str">
        <f t="shared" si="10"/>
        <v>慢性期</v>
      </c>
      <c r="P118" s="273" t="str">
        <f t="shared" si="10"/>
        <v/>
      </c>
      <c r="Q118" s="273" t="str">
        <f t="shared" si="10"/>
        <v/>
      </c>
      <c r="R118" s="273" t="str">
        <f t="shared" si="10"/>
        <v/>
      </c>
      <c r="S118" s="273" t="str">
        <f t="shared" si="10"/>
        <v/>
      </c>
      <c r="T118" s="273" t="str">
        <f t="shared" si="10"/>
        <v/>
      </c>
      <c r="U118" s="273" t="str">
        <f t="shared" si="10"/>
        <v/>
      </c>
      <c r="V118" s="273" t="str">
        <f t="shared" si="10"/>
        <v/>
      </c>
      <c r="W118" s="273" t="str">
        <f t="shared" si="10"/>
        <v/>
      </c>
      <c r="X118" s="273" t="str">
        <f t="shared" si="10"/>
        <v/>
      </c>
      <c r="Y118" s="273" t="str">
        <f t="shared" si="10"/>
        <v/>
      </c>
      <c r="Z118" s="273" t="str">
        <f t="shared" si="10"/>
        <v/>
      </c>
      <c r="AA118" s="273" t="str">
        <f t="shared" si="10"/>
        <v/>
      </c>
      <c r="AB118" s="273" t="str">
        <f t="shared" si="10"/>
        <v/>
      </c>
      <c r="AC118" s="273" t="str">
        <f t="shared" si="10"/>
        <v/>
      </c>
      <c r="AD118" s="273" t="str">
        <f t="shared" si="10"/>
        <v/>
      </c>
      <c r="AE118" s="273" t="str">
        <f t="shared" si="10"/>
        <v/>
      </c>
      <c r="AF118" s="273" t="str">
        <f t="shared" si="10"/>
        <v/>
      </c>
      <c r="AG118" s="273" t="str">
        <f t="shared" si="10"/>
        <v/>
      </c>
      <c r="AH118" s="273" t="str">
        <f t="shared" si="10"/>
        <v/>
      </c>
      <c r="AI118" s="273" t="str">
        <f t="shared" si="10"/>
        <v/>
      </c>
      <c r="AJ118" s="273" t="str">
        <f t="shared" si="10"/>
        <v/>
      </c>
      <c r="AK118" s="273" t="str">
        <f t="shared" si="10"/>
        <v/>
      </c>
      <c r="AL118" s="273" t="str">
        <f t="shared" si="10"/>
        <v/>
      </c>
      <c r="AM118" s="273" t="str">
        <f t="shared" si="10"/>
        <v/>
      </c>
      <c r="AN118" s="273" t="str">
        <f t="shared" si="10"/>
        <v/>
      </c>
      <c r="AO118" s="273" t="str">
        <f t="shared" si="10"/>
        <v/>
      </c>
      <c r="AP118" s="273" t="str">
        <f t="shared" si="10"/>
        <v/>
      </c>
      <c r="AQ118" s="273" t="str">
        <f t="shared" si="10"/>
        <v/>
      </c>
      <c r="AR118" s="273" t="str">
        <f t="shared" si="10"/>
        <v/>
      </c>
      <c r="AS118" s="273" t="str">
        <f t="shared" si="10"/>
        <v/>
      </c>
      <c r="AT118" s="273" t="str">
        <f t="shared" si="10"/>
        <v/>
      </c>
      <c r="AU118" s="273" t="str">
        <f t="shared" si="10"/>
        <v/>
      </c>
      <c r="AV118" s="273" t="str">
        <f t="shared" si="10"/>
        <v/>
      </c>
      <c r="AW118" s="273" t="str">
        <f t="shared" si="10"/>
        <v/>
      </c>
      <c r="AX118" s="273" t="str">
        <f t="shared" si="10"/>
        <v/>
      </c>
      <c r="AY118" s="273" t="str">
        <f t="shared" si="10"/>
        <v/>
      </c>
      <c r="AZ118" s="273" t="str">
        <f t="shared" si="10"/>
        <v/>
      </c>
      <c r="BA118" s="273" t="str">
        <f t="shared" si="10"/>
        <v/>
      </c>
      <c r="BB118" s="273" t="str">
        <f t="shared" si="10"/>
        <v/>
      </c>
      <c r="BC118" s="273" t="str">
        <f t="shared" si="10"/>
        <v/>
      </c>
      <c r="BD118" s="273" t="str">
        <f t="shared" si="10"/>
        <v/>
      </c>
      <c r="BE118" s="273" t="str">
        <f t="shared" si="10"/>
        <v/>
      </c>
      <c r="BF118" s="273" t="str">
        <f t="shared" si="10"/>
        <v/>
      </c>
      <c r="BG118" s="273" t="str">
        <f t="shared" si="10"/>
        <v/>
      </c>
      <c r="BH118" s="273" t="str">
        <f t="shared" si="10"/>
        <v/>
      </c>
      <c r="BI118" s="273" t="str">
        <f t="shared" si="10"/>
        <v/>
      </c>
      <c r="BJ118" s="273" t="str">
        <f t="shared" si="10"/>
        <v/>
      </c>
      <c r="BK118" s="273" t="str">
        <f t="shared" si="10"/>
        <v/>
      </c>
      <c r="BL118" s="273" t="str">
        <f t="shared" si="10"/>
        <v/>
      </c>
      <c r="BM118" s="273" t="str">
        <f t="shared" si="10"/>
        <v/>
      </c>
      <c r="BN118" s="273" t="str">
        <f t="shared" si="10"/>
        <v/>
      </c>
      <c r="BO118" s="273" t="str">
        <f t="shared" si="10"/>
        <v/>
      </c>
      <c r="BP118" s="273" t="str">
        <f t="shared" si="10"/>
        <v/>
      </c>
      <c r="BQ118" s="273" t="str">
        <f t="shared" si="10"/>
        <v/>
      </c>
      <c r="BR118" s="273" t="str">
        <f t="shared" si="10"/>
        <v/>
      </c>
      <c r="BS118" s="273" t="str">
        <f t="shared" si="10"/>
        <v/>
      </c>
    </row>
    <row r="119" spans="1:73" s="132" customFormat="1" ht="40.5" customHeight="1">
      <c r="A119" s="133" t="s">
        <v>96</v>
      </c>
      <c r="B119" s="1"/>
      <c r="C119" s="318" t="s">
        <v>97</v>
      </c>
      <c r="D119" s="330"/>
      <c r="E119" s="330"/>
      <c r="F119" s="330"/>
      <c r="G119" s="330"/>
      <c r="H119" s="319"/>
      <c r="I119" s="343" t="s">
        <v>98</v>
      </c>
      <c r="J119" s="63"/>
      <c r="K119" s="64"/>
      <c r="L119" s="179" t="s">
        <v>99</v>
      </c>
      <c r="M119" s="179" t="s">
        <v>99</v>
      </c>
      <c r="N119" s="224" t="s">
        <v>99</v>
      </c>
      <c r="O119" s="224" t="s">
        <v>100</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5"/>
    </row>
    <row r="120" spans="1:73" s="132" customFormat="1" ht="40.5" customHeight="1">
      <c r="A120" s="133" t="s">
        <v>101</v>
      </c>
      <c r="B120" s="1"/>
      <c r="C120" s="167"/>
      <c r="D120" s="168"/>
      <c r="E120" s="318" t="s">
        <v>102</v>
      </c>
      <c r="F120" s="330"/>
      <c r="G120" s="330"/>
      <c r="H120" s="319"/>
      <c r="I120" s="344"/>
      <c r="J120" s="66"/>
      <c r="K120" s="67"/>
      <c r="L120" s="179" t="s">
        <v>36</v>
      </c>
      <c r="M120" s="179" t="s">
        <v>36</v>
      </c>
      <c r="N120" s="224" t="s">
        <v>36</v>
      </c>
      <c r="O120" s="224" t="s">
        <v>103</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5"/>
    </row>
    <row r="121" spans="1:73" s="132" customFormat="1" ht="40.5" customHeight="1">
      <c r="A121" s="133" t="s">
        <v>104</v>
      </c>
      <c r="B121" s="1"/>
      <c r="C121" s="167"/>
      <c r="D121" s="168"/>
      <c r="E121" s="320"/>
      <c r="F121" s="346"/>
      <c r="G121" s="346"/>
      <c r="H121" s="321"/>
      <c r="I121" s="344"/>
      <c r="J121" s="66"/>
      <c r="K121" s="67"/>
      <c r="L121" s="179" t="s">
        <v>36</v>
      </c>
      <c r="M121" s="179" t="s">
        <v>36</v>
      </c>
      <c r="N121" s="224" t="s">
        <v>36</v>
      </c>
      <c r="O121" s="224" t="s">
        <v>105</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5"/>
    </row>
    <row r="122" spans="1:73" s="132" customFormat="1" ht="40.5" customHeight="1">
      <c r="A122" s="133" t="s">
        <v>106</v>
      </c>
      <c r="B122" s="1"/>
      <c r="C122" s="162"/>
      <c r="D122" s="163"/>
      <c r="E122" s="322"/>
      <c r="F122" s="347"/>
      <c r="G122" s="347"/>
      <c r="H122" s="323"/>
      <c r="I122" s="345"/>
      <c r="J122" s="68"/>
      <c r="K122" s="69"/>
      <c r="L122" s="179" t="s">
        <v>36</v>
      </c>
      <c r="M122" s="179" t="s">
        <v>36</v>
      </c>
      <c r="N122" s="224" t="s">
        <v>36</v>
      </c>
      <c r="O122" s="224" t="s">
        <v>107</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5"/>
    </row>
    <row r="123" spans="1:73" s="132" customFormat="1">
      <c r="B123" s="12"/>
      <c r="C123" s="12"/>
      <c r="D123" s="12"/>
      <c r="E123" s="12"/>
      <c r="F123" s="12"/>
      <c r="G123" s="12"/>
      <c r="H123" s="8"/>
      <c r="I123" s="8"/>
      <c r="J123" s="59"/>
      <c r="K123" s="60"/>
      <c r="L123" s="60"/>
      <c r="M123" s="60"/>
      <c r="N123" s="223"/>
      <c r="BU123" s="135"/>
    </row>
    <row r="124" spans="1:73" s="132" customFormat="1">
      <c r="B124" s="56"/>
      <c r="C124" s="25"/>
      <c r="D124" s="25"/>
      <c r="E124" s="25"/>
      <c r="F124" s="25"/>
      <c r="G124" s="25"/>
      <c r="H124" s="26"/>
      <c r="I124" s="26"/>
      <c r="J124" s="59"/>
      <c r="K124" s="60"/>
      <c r="L124" s="60"/>
      <c r="M124" s="60"/>
      <c r="N124" s="223"/>
      <c r="BU124" s="135"/>
    </row>
    <row r="125" spans="1:73" s="20" customFormat="1">
      <c r="A125" s="132"/>
      <c r="B125" s="1"/>
      <c r="C125" s="25"/>
      <c r="D125" s="2"/>
      <c r="E125" s="2"/>
      <c r="F125" s="2"/>
      <c r="G125" s="2"/>
      <c r="H125" s="3"/>
      <c r="I125" s="3"/>
      <c r="J125" s="4"/>
      <c r="K125" s="5"/>
      <c r="L125" s="6"/>
      <c r="M125" s="6"/>
      <c r="N125" s="210"/>
      <c r="O125" s="211"/>
      <c r="BU125" s="287"/>
    </row>
    <row r="126" spans="1:73" s="132" customFormat="1">
      <c r="A126" s="158"/>
      <c r="B126" s="12" t="s">
        <v>108</v>
      </c>
      <c r="C126" s="13"/>
      <c r="D126" s="13"/>
      <c r="E126" s="13"/>
      <c r="F126" s="13"/>
      <c r="G126" s="13"/>
      <c r="H126" s="8"/>
      <c r="I126" s="8"/>
      <c r="J126" s="6"/>
      <c r="K126" s="5"/>
      <c r="L126" s="5"/>
      <c r="M126" s="5"/>
      <c r="N126" s="225"/>
      <c r="BU126" s="135"/>
    </row>
    <row r="127" spans="1:73">
      <c r="B127" s="12"/>
      <c r="C127" s="12"/>
      <c r="D127" s="12"/>
      <c r="E127" s="12"/>
      <c r="F127" s="12"/>
      <c r="G127" s="12"/>
      <c r="H127" s="8"/>
      <c r="I127" s="8"/>
      <c r="L127" s="130"/>
      <c r="M127" s="130"/>
      <c r="N127" s="213"/>
      <c r="O127" s="211"/>
      <c r="P127" s="211"/>
      <c r="Q127" s="211"/>
      <c r="R127" s="211"/>
      <c r="S127" s="211"/>
    </row>
    <row r="128" spans="1:73" ht="51" customHeight="1">
      <c r="B128" s="12"/>
      <c r="J128" s="52" t="s">
        <v>75</v>
      </c>
      <c r="K128" s="53"/>
      <c r="L128" s="263" t="str">
        <f>IF(ISBLANK(L$9),"",L$9)</f>
        <v>回復期リハ</v>
      </c>
      <c r="M128" s="264" t="str">
        <f t="shared" ref="M128:BS128" si="11">IF(ISBLANK(M$9),"",M$9)</f>
        <v>回復期リハ</v>
      </c>
      <c r="N128" s="263" t="str">
        <f t="shared" si="11"/>
        <v>回復期リハ</v>
      </c>
      <c r="O128" s="263" t="str">
        <f t="shared" si="11"/>
        <v>障害者</v>
      </c>
      <c r="P128" s="263" t="str">
        <f t="shared" si="11"/>
        <v/>
      </c>
      <c r="Q128" s="263" t="str">
        <f t="shared" si="11"/>
        <v/>
      </c>
      <c r="R128" s="263" t="str">
        <f t="shared" si="11"/>
        <v/>
      </c>
      <c r="S128" s="263" t="str">
        <f t="shared" si="11"/>
        <v/>
      </c>
      <c r="T128" s="263" t="str">
        <f t="shared" si="11"/>
        <v/>
      </c>
      <c r="U128" s="263" t="str">
        <f t="shared" si="11"/>
        <v/>
      </c>
      <c r="V128" s="263" t="str">
        <f t="shared" si="11"/>
        <v/>
      </c>
      <c r="W128" s="263" t="str">
        <f t="shared" si="11"/>
        <v/>
      </c>
      <c r="X128" s="263" t="str">
        <f t="shared" si="11"/>
        <v/>
      </c>
      <c r="Y128" s="263" t="str">
        <f t="shared" si="11"/>
        <v/>
      </c>
      <c r="Z128" s="263" t="str">
        <f t="shared" si="11"/>
        <v/>
      </c>
      <c r="AA128" s="263" t="str">
        <f t="shared" si="11"/>
        <v/>
      </c>
      <c r="AB128" s="263" t="str">
        <f t="shared" si="11"/>
        <v/>
      </c>
      <c r="AC128" s="263" t="str">
        <f t="shared" si="11"/>
        <v/>
      </c>
      <c r="AD128" s="263" t="str">
        <f t="shared" si="11"/>
        <v/>
      </c>
      <c r="AE128" s="263" t="str">
        <f t="shared" si="11"/>
        <v/>
      </c>
      <c r="AF128" s="263" t="str">
        <f t="shared" si="11"/>
        <v/>
      </c>
      <c r="AG128" s="263" t="str">
        <f t="shared" si="11"/>
        <v/>
      </c>
      <c r="AH128" s="263" t="str">
        <f t="shared" si="11"/>
        <v/>
      </c>
      <c r="AI128" s="263" t="str">
        <f t="shared" si="11"/>
        <v/>
      </c>
      <c r="AJ128" s="263" t="str">
        <f t="shared" si="11"/>
        <v/>
      </c>
      <c r="AK128" s="263" t="str">
        <f t="shared" si="11"/>
        <v/>
      </c>
      <c r="AL128" s="263" t="str">
        <f t="shared" si="11"/>
        <v/>
      </c>
      <c r="AM128" s="263" t="str">
        <f t="shared" si="11"/>
        <v/>
      </c>
      <c r="AN128" s="263" t="str">
        <f t="shared" si="11"/>
        <v/>
      </c>
      <c r="AO128" s="263" t="str">
        <f t="shared" si="11"/>
        <v/>
      </c>
      <c r="AP128" s="263" t="str">
        <f t="shared" si="11"/>
        <v/>
      </c>
      <c r="AQ128" s="263" t="str">
        <f t="shared" si="11"/>
        <v/>
      </c>
      <c r="AR128" s="263" t="str">
        <f t="shared" si="11"/>
        <v/>
      </c>
      <c r="AS128" s="263" t="str">
        <f t="shared" si="11"/>
        <v/>
      </c>
      <c r="AT128" s="263" t="str">
        <f t="shared" si="11"/>
        <v/>
      </c>
      <c r="AU128" s="263" t="str">
        <f t="shared" si="11"/>
        <v/>
      </c>
      <c r="AV128" s="263" t="str">
        <f t="shared" si="11"/>
        <v/>
      </c>
      <c r="AW128" s="263" t="str">
        <f t="shared" si="11"/>
        <v/>
      </c>
      <c r="AX128" s="263" t="str">
        <f t="shared" si="11"/>
        <v/>
      </c>
      <c r="AY128" s="263" t="str">
        <f t="shared" si="11"/>
        <v/>
      </c>
      <c r="AZ128" s="263" t="str">
        <f t="shared" si="11"/>
        <v/>
      </c>
      <c r="BA128" s="263" t="str">
        <f t="shared" si="11"/>
        <v/>
      </c>
      <c r="BB128" s="263" t="str">
        <f t="shared" si="11"/>
        <v/>
      </c>
      <c r="BC128" s="263" t="str">
        <f t="shared" si="11"/>
        <v/>
      </c>
      <c r="BD128" s="263" t="str">
        <f t="shared" si="11"/>
        <v/>
      </c>
      <c r="BE128" s="263" t="str">
        <f t="shared" si="11"/>
        <v/>
      </c>
      <c r="BF128" s="263" t="str">
        <f t="shared" si="11"/>
        <v/>
      </c>
      <c r="BG128" s="263" t="str">
        <f t="shared" si="11"/>
        <v/>
      </c>
      <c r="BH128" s="263" t="str">
        <f t="shared" si="11"/>
        <v/>
      </c>
      <c r="BI128" s="263" t="str">
        <f t="shared" si="11"/>
        <v/>
      </c>
      <c r="BJ128" s="263" t="str">
        <f t="shared" si="11"/>
        <v/>
      </c>
      <c r="BK128" s="263" t="str">
        <f t="shared" si="11"/>
        <v/>
      </c>
      <c r="BL128" s="263" t="str">
        <f t="shared" si="11"/>
        <v/>
      </c>
      <c r="BM128" s="263" t="str">
        <f t="shared" si="11"/>
        <v/>
      </c>
      <c r="BN128" s="263" t="str">
        <f t="shared" si="11"/>
        <v/>
      </c>
      <c r="BO128" s="263" t="str">
        <f t="shared" si="11"/>
        <v/>
      </c>
      <c r="BP128" s="263" t="str">
        <f t="shared" si="11"/>
        <v/>
      </c>
      <c r="BQ128" s="263" t="str">
        <f t="shared" si="11"/>
        <v/>
      </c>
      <c r="BR128" s="263" t="str">
        <f t="shared" si="11"/>
        <v/>
      </c>
      <c r="BS128" s="263" t="str">
        <f t="shared" si="11"/>
        <v/>
      </c>
    </row>
    <row r="129" spans="1:73" ht="20.25" customHeight="1">
      <c r="C129" s="25"/>
      <c r="I129" s="46" t="s">
        <v>76</v>
      </c>
      <c r="J129" s="47"/>
      <c r="K129" s="54"/>
      <c r="L129" s="273" t="str">
        <f>IF(ISBLANK(L$95),"",L$95)</f>
        <v>回復期</v>
      </c>
      <c r="M129" s="264" t="str">
        <f t="shared" ref="M129:BS129" si="12">IF(ISBLANK(M$95),"",M$95)</f>
        <v>回復期</v>
      </c>
      <c r="N129" s="273" t="str">
        <f t="shared" si="12"/>
        <v>回復期</v>
      </c>
      <c r="O129" s="273" t="str">
        <f t="shared" si="12"/>
        <v>慢性期</v>
      </c>
      <c r="P129" s="273" t="str">
        <f t="shared" si="12"/>
        <v/>
      </c>
      <c r="Q129" s="273" t="str">
        <f t="shared" si="12"/>
        <v/>
      </c>
      <c r="R129" s="273" t="str">
        <f t="shared" si="12"/>
        <v/>
      </c>
      <c r="S129" s="273" t="str">
        <f t="shared" si="12"/>
        <v/>
      </c>
      <c r="T129" s="273" t="str">
        <f t="shared" si="12"/>
        <v/>
      </c>
      <c r="U129" s="273" t="str">
        <f t="shared" si="12"/>
        <v/>
      </c>
      <c r="V129" s="273" t="str">
        <f t="shared" si="12"/>
        <v/>
      </c>
      <c r="W129" s="273" t="str">
        <f t="shared" si="12"/>
        <v/>
      </c>
      <c r="X129" s="273" t="str">
        <f t="shared" si="12"/>
        <v/>
      </c>
      <c r="Y129" s="273" t="str">
        <f t="shared" si="12"/>
        <v/>
      </c>
      <c r="Z129" s="273" t="str">
        <f t="shared" si="12"/>
        <v/>
      </c>
      <c r="AA129" s="273" t="str">
        <f t="shared" si="12"/>
        <v/>
      </c>
      <c r="AB129" s="273" t="str">
        <f t="shared" si="12"/>
        <v/>
      </c>
      <c r="AC129" s="273" t="str">
        <f t="shared" si="12"/>
        <v/>
      </c>
      <c r="AD129" s="273" t="str">
        <f t="shared" si="12"/>
        <v/>
      </c>
      <c r="AE129" s="273" t="str">
        <f t="shared" si="12"/>
        <v/>
      </c>
      <c r="AF129" s="273" t="str">
        <f t="shared" si="12"/>
        <v/>
      </c>
      <c r="AG129" s="273" t="str">
        <f t="shared" si="12"/>
        <v/>
      </c>
      <c r="AH129" s="273" t="str">
        <f t="shared" si="12"/>
        <v/>
      </c>
      <c r="AI129" s="273" t="str">
        <f t="shared" si="12"/>
        <v/>
      </c>
      <c r="AJ129" s="273" t="str">
        <f t="shared" si="12"/>
        <v/>
      </c>
      <c r="AK129" s="273" t="str">
        <f t="shared" si="12"/>
        <v/>
      </c>
      <c r="AL129" s="273" t="str">
        <f t="shared" si="12"/>
        <v/>
      </c>
      <c r="AM129" s="273" t="str">
        <f t="shared" si="12"/>
        <v/>
      </c>
      <c r="AN129" s="273" t="str">
        <f t="shared" si="12"/>
        <v/>
      </c>
      <c r="AO129" s="273" t="str">
        <f t="shared" si="12"/>
        <v/>
      </c>
      <c r="AP129" s="273" t="str">
        <f t="shared" si="12"/>
        <v/>
      </c>
      <c r="AQ129" s="273" t="str">
        <f t="shared" si="12"/>
        <v/>
      </c>
      <c r="AR129" s="273" t="str">
        <f t="shared" si="12"/>
        <v/>
      </c>
      <c r="AS129" s="273" t="str">
        <f t="shared" si="12"/>
        <v/>
      </c>
      <c r="AT129" s="273" t="str">
        <f t="shared" si="12"/>
        <v/>
      </c>
      <c r="AU129" s="273" t="str">
        <f t="shared" si="12"/>
        <v/>
      </c>
      <c r="AV129" s="273" t="str">
        <f t="shared" si="12"/>
        <v/>
      </c>
      <c r="AW129" s="273" t="str">
        <f t="shared" si="12"/>
        <v/>
      </c>
      <c r="AX129" s="273" t="str">
        <f t="shared" si="12"/>
        <v/>
      </c>
      <c r="AY129" s="273" t="str">
        <f t="shared" si="12"/>
        <v/>
      </c>
      <c r="AZ129" s="273" t="str">
        <f t="shared" si="12"/>
        <v/>
      </c>
      <c r="BA129" s="273" t="str">
        <f t="shared" si="12"/>
        <v/>
      </c>
      <c r="BB129" s="273" t="str">
        <f t="shared" si="12"/>
        <v/>
      </c>
      <c r="BC129" s="273" t="str">
        <f t="shared" si="12"/>
        <v/>
      </c>
      <c r="BD129" s="273" t="str">
        <f t="shared" si="12"/>
        <v/>
      </c>
      <c r="BE129" s="273" t="str">
        <f t="shared" si="12"/>
        <v/>
      </c>
      <c r="BF129" s="273" t="str">
        <f t="shared" si="12"/>
        <v/>
      </c>
      <c r="BG129" s="273" t="str">
        <f t="shared" si="12"/>
        <v/>
      </c>
      <c r="BH129" s="273" t="str">
        <f t="shared" si="12"/>
        <v/>
      </c>
      <c r="BI129" s="273" t="str">
        <f t="shared" si="12"/>
        <v/>
      </c>
      <c r="BJ129" s="273" t="str">
        <f t="shared" si="12"/>
        <v/>
      </c>
      <c r="BK129" s="273" t="str">
        <f t="shared" si="12"/>
        <v/>
      </c>
      <c r="BL129" s="273" t="str">
        <f t="shared" si="12"/>
        <v/>
      </c>
      <c r="BM129" s="273" t="str">
        <f t="shared" si="12"/>
        <v/>
      </c>
      <c r="BN129" s="273" t="str">
        <f t="shared" si="12"/>
        <v/>
      </c>
      <c r="BO129" s="273" t="str">
        <f t="shared" si="12"/>
        <v/>
      </c>
      <c r="BP129" s="273" t="str">
        <f t="shared" si="12"/>
        <v/>
      </c>
      <c r="BQ129" s="273" t="str">
        <f t="shared" si="12"/>
        <v/>
      </c>
      <c r="BR129" s="273" t="str">
        <f t="shared" si="12"/>
        <v/>
      </c>
      <c r="BS129" s="273" t="str">
        <f t="shared" si="12"/>
        <v/>
      </c>
    </row>
    <row r="130" spans="1:73" s="132" customFormat="1" ht="67.349999999999994" customHeight="1">
      <c r="A130" s="133" t="s">
        <v>109</v>
      </c>
      <c r="B130" s="1"/>
      <c r="C130" s="318" t="s">
        <v>110</v>
      </c>
      <c r="D130" s="330"/>
      <c r="E130" s="330"/>
      <c r="F130" s="330"/>
      <c r="G130" s="330"/>
      <c r="H130" s="319"/>
      <c r="I130" s="348" t="s">
        <v>111</v>
      </c>
      <c r="J130" s="70"/>
      <c r="K130" s="64"/>
      <c r="L130" s="65" t="s">
        <v>112</v>
      </c>
      <c r="M130" s="179" t="s">
        <v>112</v>
      </c>
      <c r="N130" s="224" t="s">
        <v>112</v>
      </c>
      <c r="O130" s="224" t="s">
        <v>113</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5"/>
    </row>
    <row r="131" spans="1:73" s="132" customFormat="1" ht="34.5" customHeight="1">
      <c r="A131" s="133" t="s">
        <v>109</v>
      </c>
      <c r="B131" s="56"/>
      <c r="C131" s="167"/>
      <c r="D131" s="168"/>
      <c r="E131" s="306" t="s">
        <v>114</v>
      </c>
      <c r="F131" s="307"/>
      <c r="G131" s="307"/>
      <c r="H131" s="308"/>
      <c r="I131" s="348"/>
      <c r="J131" s="66"/>
      <c r="K131" s="67"/>
      <c r="L131" s="65">
        <v>45</v>
      </c>
      <c r="M131" s="179">
        <v>45</v>
      </c>
      <c r="N131" s="224">
        <v>44</v>
      </c>
      <c r="O131" s="224">
        <v>46</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5"/>
    </row>
    <row r="132" spans="1:73" s="132" customFormat="1" ht="67.5" customHeight="1">
      <c r="A132" s="133" t="s">
        <v>115</v>
      </c>
      <c r="B132" s="56"/>
      <c r="C132" s="318" t="s">
        <v>116</v>
      </c>
      <c r="D132" s="330"/>
      <c r="E132" s="330"/>
      <c r="F132" s="330"/>
      <c r="G132" s="330"/>
      <c r="H132" s="319"/>
      <c r="I132" s="348"/>
      <c r="J132" s="66"/>
      <c r="K132" s="67"/>
      <c r="L132" s="65" t="s">
        <v>36</v>
      </c>
      <c r="M132" s="179" t="s">
        <v>36</v>
      </c>
      <c r="N132" s="224" t="s">
        <v>36</v>
      </c>
      <c r="O132" s="224" t="s">
        <v>36</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5"/>
    </row>
    <row r="133" spans="1:73" s="132" customFormat="1" ht="34.5" customHeight="1">
      <c r="A133" s="133" t="s">
        <v>115</v>
      </c>
      <c r="B133" s="56"/>
      <c r="C133" s="71"/>
      <c r="D133" s="72"/>
      <c r="E133" s="306" t="s">
        <v>114</v>
      </c>
      <c r="F133" s="307"/>
      <c r="G133" s="307"/>
      <c r="H133" s="308"/>
      <c r="I133" s="348"/>
      <c r="J133" s="66"/>
      <c r="K133" s="67"/>
      <c r="L133" s="65">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5"/>
    </row>
    <row r="134" spans="1:73" s="132" customFormat="1" ht="67.5" customHeight="1">
      <c r="A134" s="133" t="s">
        <v>117</v>
      </c>
      <c r="B134" s="56"/>
      <c r="C134" s="318" t="s">
        <v>116</v>
      </c>
      <c r="D134" s="330"/>
      <c r="E134" s="330"/>
      <c r="F134" s="330"/>
      <c r="G134" s="330"/>
      <c r="H134" s="319"/>
      <c r="I134" s="348"/>
      <c r="J134" s="66"/>
      <c r="K134" s="67"/>
      <c r="L134" s="65" t="s">
        <v>36</v>
      </c>
      <c r="M134" s="179" t="s">
        <v>36</v>
      </c>
      <c r="N134" s="224" t="s">
        <v>36</v>
      </c>
      <c r="O134" s="224" t="s">
        <v>36</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5"/>
    </row>
    <row r="135" spans="1:73" s="132" customFormat="1" ht="34.5" customHeight="1">
      <c r="A135" s="133" t="s">
        <v>117</v>
      </c>
      <c r="B135" s="56"/>
      <c r="C135" s="73"/>
      <c r="D135" s="74"/>
      <c r="E135" s="306" t="s">
        <v>114</v>
      </c>
      <c r="F135" s="307"/>
      <c r="G135" s="307"/>
      <c r="H135" s="308"/>
      <c r="I135" s="348"/>
      <c r="J135" s="68"/>
      <c r="K135" s="69"/>
      <c r="L135" s="65">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5"/>
    </row>
    <row r="136" spans="1:73" s="132" customFormat="1">
      <c r="B136" s="12"/>
      <c r="C136" s="12"/>
      <c r="D136" s="12"/>
      <c r="E136" s="12"/>
      <c r="F136" s="12"/>
      <c r="G136" s="12"/>
      <c r="H136" s="8"/>
      <c r="I136" s="8"/>
      <c r="J136" s="59"/>
      <c r="K136" s="60"/>
      <c r="L136" s="60"/>
      <c r="M136" s="60"/>
      <c r="N136" s="223"/>
      <c r="BU136" s="135"/>
    </row>
    <row r="137" spans="1:73" s="132" customFormat="1">
      <c r="B137" s="12"/>
      <c r="C137" s="12"/>
      <c r="D137" s="12"/>
      <c r="E137" s="12"/>
      <c r="F137" s="12"/>
      <c r="G137" s="12"/>
      <c r="H137" s="8"/>
      <c r="I137" s="8"/>
      <c r="J137" s="59"/>
      <c r="K137" s="60"/>
      <c r="L137" s="60"/>
      <c r="M137" s="60"/>
      <c r="N137" s="223"/>
      <c r="BU137" s="135"/>
    </row>
    <row r="138" spans="1:73" s="226" customFormat="1">
      <c r="A138" s="132"/>
      <c r="B138" s="75"/>
      <c r="C138" s="2"/>
      <c r="D138" s="2"/>
      <c r="E138" s="2"/>
      <c r="F138" s="2"/>
      <c r="G138" s="2"/>
      <c r="H138" s="3"/>
      <c r="I138" s="3"/>
      <c r="J138" s="6"/>
      <c r="K138" s="5"/>
      <c r="L138" s="5"/>
      <c r="M138" s="5"/>
      <c r="N138" s="225"/>
      <c r="BU138" s="289"/>
    </row>
    <row r="139" spans="1:73">
      <c r="B139" s="12" t="s">
        <v>118</v>
      </c>
      <c r="C139" s="12"/>
      <c r="D139" s="12"/>
      <c r="E139" s="12"/>
      <c r="F139" s="12"/>
      <c r="G139" s="12"/>
      <c r="H139" s="8"/>
      <c r="I139" s="8"/>
      <c r="J139" s="6"/>
      <c r="L139" s="5"/>
      <c r="M139" s="5"/>
      <c r="N139" s="225"/>
      <c r="O139" s="225"/>
      <c r="P139" s="225"/>
      <c r="Q139" s="225"/>
      <c r="R139" s="225"/>
      <c r="S139" s="225"/>
    </row>
    <row r="140" spans="1:73">
      <c r="B140" s="12"/>
      <c r="C140" s="12"/>
      <c r="D140" s="12"/>
      <c r="E140" s="12"/>
      <c r="F140" s="12"/>
      <c r="G140" s="12"/>
      <c r="H140" s="8"/>
      <c r="I140" s="8"/>
      <c r="L140" s="130"/>
      <c r="M140" s="130"/>
      <c r="N140" s="213"/>
      <c r="O140" s="220"/>
      <c r="P140" s="220"/>
      <c r="Q140" s="220"/>
      <c r="R140" s="220"/>
      <c r="S140" s="220"/>
    </row>
    <row r="141" spans="1:73" ht="51" customHeight="1">
      <c r="B141" s="12"/>
      <c r="J141" s="52" t="s">
        <v>75</v>
      </c>
      <c r="K141" s="53"/>
      <c r="L141" s="263" t="str">
        <f>IF(ISBLANK(L$9),"",L$9)</f>
        <v>回復期リハ</v>
      </c>
      <c r="M141" s="264" t="str">
        <f t="shared" ref="M141:BS141" si="13">IF(ISBLANK(M$9),"",M$9)</f>
        <v>回復期リハ</v>
      </c>
      <c r="N141" s="264" t="str">
        <f t="shared" si="13"/>
        <v>回復期リハ</v>
      </c>
      <c r="O141" s="264" t="str">
        <f t="shared" si="13"/>
        <v>障害者</v>
      </c>
      <c r="P141" s="264" t="str">
        <f t="shared" si="13"/>
        <v/>
      </c>
      <c r="Q141" s="264" t="str">
        <f t="shared" si="13"/>
        <v/>
      </c>
      <c r="R141" s="264" t="str">
        <f t="shared" si="13"/>
        <v/>
      </c>
      <c r="S141" s="264" t="str">
        <f t="shared" si="13"/>
        <v/>
      </c>
      <c r="T141" s="264" t="str">
        <f t="shared" si="13"/>
        <v/>
      </c>
      <c r="U141" s="264" t="str">
        <f t="shared" si="13"/>
        <v/>
      </c>
      <c r="V141" s="264" t="str">
        <f t="shared" si="13"/>
        <v/>
      </c>
      <c r="W141" s="264" t="str">
        <f t="shared" si="13"/>
        <v/>
      </c>
      <c r="X141" s="264" t="str">
        <f t="shared" si="13"/>
        <v/>
      </c>
      <c r="Y141" s="264" t="str">
        <f t="shared" si="13"/>
        <v/>
      </c>
      <c r="Z141" s="264" t="str">
        <f t="shared" si="13"/>
        <v/>
      </c>
      <c r="AA141" s="264" t="str">
        <f t="shared" si="13"/>
        <v/>
      </c>
      <c r="AB141" s="264" t="str">
        <f t="shared" si="13"/>
        <v/>
      </c>
      <c r="AC141" s="264" t="str">
        <f t="shared" si="13"/>
        <v/>
      </c>
      <c r="AD141" s="264" t="str">
        <f t="shared" si="13"/>
        <v/>
      </c>
      <c r="AE141" s="264" t="str">
        <f t="shared" si="13"/>
        <v/>
      </c>
      <c r="AF141" s="264" t="str">
        <f t="shared" si="13"/>
        <v/>
      </c>
      <c r="AG141" s="264" t="str">
        <f t="shared" si="13"/>
        <v/>
      </c>
      <c r="AH141" s="264" t="str">
        <f t="shared" si="13"/>
        <v/>
      </c>
      <c r="AI141" s="264" t="str">
        <f t="shared" si="13"/>
        <v/>
      </c>
      <c r="AJ141" s="264" t="str">
        <f t="shared" si="13"/>
        <v/>
      </c>
      <c r="AK141" s="264" t="str">
        <f t="shared" si="13"/>
        <v/>
      </c>
      <c r="AL141" s="264" t="str">
        <f t="shared" si="13"/>
        <v/>
      </c>
      <c r="AM141" s="264" t="str">
        <f t="shared" si="13"/>
        <v/>
      </c>
      <c r="AN141" s="264" t="str">
        <f t="shared" si="13"/>
        <v/>
      </c>
      <c r="AO141" s="264" t="str">
        <f t="shared" si="13"/>
        <v/>
      </c>
      <c r="AP141" s="264" t="str">
        <f t="shared" si="13"/>
        <v/>
      </c>
      <c r="AQ141" s="264" t="str">
        <f t="shared" si="13"/>
        <v/>
      </c>
      <c r="AR141" s="264" t="str">
        <f t="shared" si="13"/>
        <v/>
      </c>
      <c r="AS141" s="264" t="str">
        <f t="shared" si="13"/>
        <v/>
      </c>
      <c r="AT141" s="264" t="str">
        <f t="shared" si="13"/>
        <v/>
      </c>
      <c r="AU141" s="264" t="str">
        <f t="shared" si="13"/>
        <v/>
      </c>
      <c r="AV141" s="264" t="str">
        <f t="shared" si="13"/>
        <v/>
      </c>
      <c r="AW141" s="264" t="str">
        <f t="shared" si="13"/>
        <v/>
      </c>
      <c r="AX141" s="264" t="str">
        <f t="shared" si="13"/>
        <v/>
      </c>
      <c r="AY141" s="264" t="str">
        <f t="shared" si="13"/>
        <v/>
      </c>
      <c r="AZ141" s="264" t="str">
        <f t="shared" si="13"/>
        <v/>
      </c>
      <c r="BA141" s="264" t="str">
        <f t="shared" si="13"/>
        <v/>
      </c>
      <c r="BB141" s="264" t="str">
        <f t="shared" si="13"/>
        <v/>
      </c>
      <c r="BC141" s="264" t="str">
        <f t="shared" si="13"/>
        <v/>
      </c>
      <c r="BD141" s="264" t="str">
        <f t="shared" si="13"/>
        <v/>
      </c>
      <c r="BE141" s="264" t="str">
        <f t="shared" si="13"/>
        <v/>
      </c>
      <c r="BF141" s="264" t="str">
        <f t="shared" si="13"/>
        <v/>
      </c>
      <c r="BG141" s="264" t="str">
        <f t="shared" si="13"/>
        <v/>
      </c>
      <c r="BH141" s="264" t="str">
        <f t="shared" si="13"/>
        <v/>
      </c>
      <c r="BI141" s="264" t="str">
        <f t="shared" si="13"/>
        <v/>
      </c>
      <c r="BJ141" s="264" t="str">
        <f t="shared" si="13"/>
        <v/>
      </c>
      <c r="BK141" s="264" t="str">
        <f t="shared" si="13"/>
        <v/>
      </c>
      <c r="BL141" s="264" t="str">
        <f t="shared" si="13"/>
        <v/>
      </c>
      <c r="BM141" s="264" t="str">
        <f t="shared" si="13"/>
        <v/>
      </c>
      <c r="BN141" s="264" t="str">
        <f t="shared" si="13"/>
        <v/>
      </c>
      <c r="BO141" s="264" t="str">
        <f t="shared" si="13"/>
        <v/>
      </c>
      <c r="BP141" s="264" t="str">
        <f t="shared" si="13"/>
        <v/>
      </c>
      <c r="BQ141" s="264" t="str">
        <f t="shared" si="13"/>
        <v/>
      </c>
      <c r="BR141" s="264" t="str">
        <f t="shared" si="13"/>
        <v/>
      </c>
      <c r="BS141" s="264" t="str">
        <f t="shared" si="13"/>
        <v/>
      </c>
    </row>
    <row r="142" spans="1:73" ht="20.25" customHeight="1">
      <c r="I142" s="46" t="s">
        <v>76</v>
      </c>
      <c r="J142" s="47"/>
      <c r="K142" s="54"/>
      <c r="L142" s="273" t="str">
        <f t="shared" ref="L142:AN142" si="14">IF(ISBLANK(L$95),"",L$95)</f>
        <v>回復期</v>
      </c>
      <c r="M142" s="264" t="str">
        <f t="shared" si="14"/>
        <v>回復期</v>
      </c>
      <c r="N142" s="264" t="str">
        <f t="shared" si="14"/>
        <v>回復期</v>
      </c>
      <c r="O142" s="264" t="str">
        <f t="shared" si="14"/>
        <v>慢性期</v>
      </c>
      <c r="P142" s="264" t="str">
        <f t="shared" si="14"/>
        <v/>
      </c>
      <c r="Q142" s="264" t="str">
        <f t="shared" si="14"/>
        <v/>
      </c>
      <c r="R142" s="264" t="str">
        <f t="shared" si="14"/>
        <v/>
      </c>
      <c r="S142" s="264" t="str">
        <f t="shared" si="14"/>
        <v/>
      </c>
      <c r="T142" s="264" t="str">
        <f t="shared" si="14"/>
        <v/>
      </c>
      <c r="U142" s="264" t="str">
        <f t="shared" si="14"/>
        <v/>
      </c>
      <c r="V142" s="264" t="str">
        <f t="shared" si="14"/>
        <v/>
      </c>
      <c r="W142" s="264" t="str">
        <f t="shared" si="14"/>
        <v/>
      </c>
      <c r="X142" s="264" t="str">
        <f t="shared" si="14"/>
        <v/>
      </c>
      <c r="Y142" s="264" t="str">
        <f t="shared" si="14"/>
        <v/>
      </c>
      <c r="Z142" s="264" t="str">
        <f t="shared" si="14"/>
        <v/>
      </c>
      <c r="AA142" s="264" t="str">
        <f t="shared" si="14"/>
        <v/>
      </c>
      <c r="AB142" s="264" t="str">
        <f t="shared" si="14"/>
        <v/>
      </c>
      <c r="AC142" s="264" t="str">
        <f t="shared" si="14"/>
        <v/>
      </c>
      <c r="AD142" s="264" t="str">
        <f t="shared" si="14"/>
        <v/>
      </c>
      <c r="AE142" s="264" t="str">
        <f t="shared" si="14"/>
        <v/>
      </c>
      <c r="AF142" s="264" t="str">
        <f t="shared" si="14"/>
        <v/>
      </c>
      <c r="AG142" s="264" t="str">
        <f t="shared" si="14"/>
        <v/>
      </c>
      <c r="AH142" s="264" t="str">
        <f t="shared" si="14"/>
        <v/>
      </c>
      <c r="AI142" s="264" t="str">
        <f t="shared" si="14"/>
        <v/>
      </c>
      <c r="AJ142" s="264" t="str">
        <f t="shared" si="14"/>
        <v/>
      </c>
      <c r="AK142" s="264" t="str">
        <f t="shared" si="14"/>
        <v/>
      </c>
      <c r="AL142" s="264" t="str">
        <f t="shared" si="14"/>
        <v/>
      </c>
      <c r="AM142" s="264" t="str">
        <f t="shared" si="14"/>
        <v/>
      </c>
      <c r="AN142" s="264" t="str">
        <f t="shared" si="14"/>
        <v/>
      </c>
      <c r="AO142" s="264" t="str">
        <f t="shared" ref="AO142:BS142" si="15">IF(ISBLANK(AO$95),"",AO$95)</f>
        <v/>
      </c>
      <c r="AP142" s="264" t="str">
        <f t="shared" si="15"/>
        <v/>
      </c>
      <c r="AQ142" s="264" t="str">
        <f t="shared" si="15"/>
        <v/>
      </c>
      <c r="AR142" s="264" t="str">
        <f t="shared" si="15"/>
        <v/>
      </c>
      <c r="AS142" s="264" t="str">
        <f t="shared" si="15"/>
        <v/>
      </c>
      <c r="AT142" s="264" t="str">
        <f t="shared" si="15"/>
        <v/>
      </c>
      <c r="AU142" s="264" t="str">
        <f t="shared" si="15"/>
        <v/>
      </c>
      <c r="AV142" s="264" t="str">
        <f t="shared" si="15"/>
        <v/>
      </c>
      <c r="AW142" s="264" t="str">
        <f t="shared" si="15"/>
        <v/>
      </c>
      <c r="AX142" s="264" t="str">
        <f t="shared" si="15"/>
        <v/>
      </c>
      <c r="AY142" s="264" t="str">
        <f t="shared" si="15"/>
        <v/>
      </c>
      <c r="AZ142" s="264" t="str">
        <f t="shared" si="15"/>
        <v/>
      </c>
      <c r="BA142" s="264" t="str">
        <f t="shared" si="15"/>
        <v/>
      </c>
      <c r="BB142" s="264" t="str">
        <f t="shared" si="15"/>
        <v/>
      </c>
      <c r="BC142" s="264" t="str">
        <f t="shared" si="15"/>
        <v/>
      </c>
      <c r="BD142" s="264" t="str">
        <f t="shared" si="15"/>
        <v/>
      </c>
      <c r="BE142" s="264" t="str">
        <f t="shared" si="15"/>
        <v/>
      </c>
      <c r="BF142" s="264" t="str">
        <f t="shared" si="15"/>
        <v/>
      </c>
      <c r="BG142" s="264" t="str">
        <f t="shared" si="15"/>
        <v/>
      </c>
      <c r="BH142" s="264" t="str">
        <f t="shared" si="15"/>
        <v/>
      </c>
      <c r="BI142" s="264" t="str">
        <f t="shared" si="15"/>
        <v/>
      </c>
      <c r="BJ142" s="264" t="str">
        <f t="shared" si="15"/>
        <v/>
      </c>
      <c r="BK142" s="264" t="str">
        <f t="shared" si="15"/>
        <v/>
      </c>
      <c r="BL142" s="264" t="str">
        <f t="shared" si="15"/>
        <v/>
      </c>
      <c r="BM142" s="264" t="str">
        <f t="shared" si="15"/>
        <v/>
      </c>
      <c r="BN142" s="264" t="str">
        <f t="shared" si="15"/>
        <v/>
      </c>
      <c r="BO142" s="264" t="str">
        <f t="shared" si="15"/>
        <v/>
      </c>
      <c r="BP142" s="264" t="str">
        <f t="shared" si="15"/>
        <v/>
      </c>
      <c r="BQ142" s="264" t="str">
        <f t="shared" si="15"/>
        <v/>
      </c>
      <c r="BR142" s="264" t="str">
        <f t="shared" si="15"/>
        <v/>
      </c>
      <c r="BS142" s="264" t="str">
        <f t="shared" si="15"/>
        <v/>
      </c>
    </row>
    <row r="143" spans="1:73" s="132" customFormat="1" ht="106.5" customHeight="1">
      <c r="A143" s="133" t="s">
        <v>119</v>
      </c>
      <c r="B143" s="1"/>
      <c r="C143" s="306" t="s">
        <v>118</v>
      </c>
      <c r="D143" s="307"/>
      <c r="E143" s="307"/>
      <c r="F143" s="307"/>
      <c r="G143" s="307"/>
      <c r="H143" s="308"/>
      <c r="I143" s="77" t="s">
        <v>120</v>
      </c>
      <c r="J143" s="269" t="s">
        <v>121</v>
      </c>
      <c r="K143" s="55"/>
      <c r="L143" s="148"/>
      <c r="M143" s="17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5"/>
    </row>
    <row r="144" spans="1:73" s="132" customFormat="1">
      <c r="B144" s="12"/>
      <c r="C144" s="12"/>
      <c r="D144" s="12"/>
      <c r="E144" s="12"/>
      <c r="F144" s="12"/>
      <c r="G144" s="12"/>
      <c r="H144" s="8"/>
      <c r="I144" s="8"/>
      <c r="J144" s="59"/>
      <c r="K144" s="60"/>
      <c r="L144" s="5"/>
      <c r="M144" s="5"/>
      <c r="N144" s="225"/>
      <c r="BU144" s="135"/>
    </row>
    <row r="145" spans="1:73" s="132" customFormat="1">
      <c r="B145" s="56"/>
      <c r="C145" s="25"/>
      <c r="D145" s="25"/>
      <c r="E145" s="25"/>
      <c r="F145" s="25"/>
      <c r="G145" s="25"/>
      <c r="H145" s="26"/>
      <c r="I145" s="26"/>
      <c r="J145" s="59"/>
      <c r="K145" s="60"/>
      <c r="L145" s="5"/>
      <c r="M145" s="5"/>
      <c r="N145" s="225"/>
      <c r="BU145" s="135"/>
    </row>
    <row r="146" spans="1:73" s="132" customFormat="1">
      <c r="B146" s="1"/>
      <c r="C146" s="2"/>
      <c r="D146" s="2"/>
      <c r="E146" s="2"/>
      <c r="F146" s="2"/>
      <c r="G146" s="2"/>
      <c r="H146" s="3"/>
      <c r="I146" s="3"/>
      <c r="J146" s="6"/>
      <c r="K146" s="5"/>
      <c r="L146" s="5"/>
      <c r="M146" s="5"/>
      <c r="N146" s="225"/>
      <c r="BU146" s="135"/>
    </row>
    <row r="147" spans="1:73" s="132" customFormat="1">
      <c r="A147" s="156"/>
      <c r="B147" s="12" t="s">
        <v>122</v>
      </c>
      <c r="C147" s="13"/>
      <c r="D147" s="13"/>
      <c r="E147" s="13"/>
      <c r="F147" s="13"/>
      <c r="G147" s="13"/>
      <c r="H147" s="8"/>
      <c r="I147" s="8"/>
      <c r="J147" s="6"/>
      <c r="K147" s="5"/>
      <c r="L147" s="5"/>
      <c r="M147" s="5"/>
      <c r="N147" s="225"/>
      <c r="BU147" s="135"/>
    </row>
    <row r="148" spans="1:73">
      <c r="B148" s="12"/>
      <c r="C148" s="12"/>
      <c r="D148" s="12"/>
      <c r="E148" s="12"/>
      <c r="F148" s="12"/>
      <c r="G148" s="12"/>
      <c r="H148" s="8"/>
      <c r="I148" s="8"/>
      <c r="L148" s="130"/>
      <c r="M148" s="130"/>
      <c r="N148" s="213"/>
      <c r="O148" s="211"/>
      <c r="P148" s="211"/>
      <c r="Q148" s="211"/>
      <c r="R148" s="211"/>
      <c r="S148" s="211"/>
    </row>
    <row r="149" spans="1:73" ht="51" customHeight="1">
      <c r="A149" s="156"/>
      <c r="B149" s="12"/>
      <c r="J149" s="52" t="s">
        <v>75</v>
      </c>
      <c r="K149" s="53"/>
      <c r="L149" s="263" t="str">
        <f>IF(ISBLANK(L$9),"",L$9)</f>
        <v>回復期リハ</v>
      </c>
      <c r="M149" s="264" t="str">
        <f t="shared" ref="M149:BS149" si="16">IF(ISBLANK(M$9),"",M$9)</f>
        <v>回復期リハ</v>
      </c>
      <c r="N149" s="264" t="str">
        <f t="shared" si="16"/>
        <v>回復期リハ</v>
      </c>
      <c r="O149" s="264" t="str">
        <f t="shared" si="16"/>
        <v>障害者</v>
      </c>
      <c r="P149" s="264" t="str">
        <f t="shared" si="16"/>
        <v/>
      </c>
      <c r="Q149" s="264" t="str">
        <f t="shared" si="16"/>
        <v/>
      </c>
      <c r="R149" s="264" t="str">
        <f t="shared" si="16"/>
        <v/>
      </c>
      <c r="S149" s="264" t="str">
        <f t="shared" si="16"/>
        <v/>
      </c>
      <c r="T149" s="264" t="str">
        <f t="shared" si="16"/>
        <v/>
      </c>
      <c r="U149" s="264" t="str">
        <f t="shared" si="16"/>
        <v/>
      </c>
      <c r="V149" s="264" t="str">
        <f t="shared" si="16"/>
        <v/>
      </c>
      <c r="W149" s="264" t="str">
        <f t="shared" si="16"/>
        <v/>
      </c>
      <c r="X149" s="264" t="str">
        <f t="shared" si="16"/>
        <v/>
      </c>
      <c r="Y149" s="264" t="str">
        <f t="shared" si="16"/>
        <v/>
      </c>
      <c r="Z149" s="264" t="str">
        <f t="shared" si="16"/>
        <v/>
      </c>
      <c r="AA149" s="264" t="str">
        <f t="shared" si="16"/>
        <v/>
      </c>
      <c r="AB149" s="264" t="str">
        <f t="shared" si="16"/>
        <v/>
      </c>
      <c r="AC149" s="264" t="str">
        <f t="shared" si="16"/>
        <v/>
      </c>
      <c r="AD149" s="264" t="str">
        <f t="shared" si="16"/>
        <v/>
      </c>
      <c r="AE149" s="264" t="str">
        <f t="shared" si="16"/>
        <v/>
      </c>
      <c r="AF149" s="264" t="str">
        <f t="shared" si="16"/>
        <v/>
      </c>
      <c r="AG149" s="264" t="str">
        <f t="shared" si="16"/>
        <v/>
      </c>
      <c r="AH149" s="264" t="str">
        <f t="shared" si="16"/>
        <v/>
      </c>
      <c r="AI149" s="264" t="str">
        <f t="shared" si="16"/>
        <v/>
      </c>
      <c r="AJ149" s="264" t="str">
        <f t="shared" si="16"/>
        <v/>
      </c>
      <c r="AK149" s="264" t="str">
        <f t="shared" si="16"/>
        <v/>
      </c>
      <c r="AL149" s="264" t="str">
        <f t="shared" si="16"/>
        <v/>
      </c>
      <c r="AM149" s="264" t="str">
        <f t="shared" si="16"/>
        <v/>
      </c>
      <c r="AN149" s="264" t="str">
        <f t="shared" si="16"/>
        <v/>
      </c>
      <c r="AO149" s="264" t="str">
        <f t="shared" si="16"/>
        <v/>
      </c>
      <c r="AP149" s="264" t="str">
        <f t="shared" si="16"/>
        <v/>
      </c>
      <c r="AQ149" s="264" t="str">
        <f t="shared" si="16"/>
        <v/>
      </c>
      <c r="AR149" s="264" t="str">
        <f t="shared" si="16"/>
        <v/>
      </c>
      <c r="AS149" s="264" t="str">
        <f t="shared" si="16"/>
        <v/>
      </c>
      <c r="AT149" s="264" t="str">
        <f t="shared" si="16"/>
        <v/>
      </c>
      <c r="AU149" s="264" t="str">
        <f t="shared" si="16"/>
        <v/>
      </c>
      <c r="AV149" s="264" t="str">
        <f t="shared" si="16"/>
        <v/>
      </c>
      <c r="AW149" s="264" t="str">
        <f t="shared" si="16"/>
        <v/>
      </c>
      <c r="AX149" s="264" t="str">
        <f t="shared" si="16"/>
        <v/>
      </c>
      <c r="AY149" s="264" t="str">
        <f t="shared" si="16"/>
        <v/>
      </c>
      <c r="AZ149" s="264" t="str">
        <f t="shared" si="16"/>
        <v/>
      </c>
      <c r="BA149" s="264" t="str">
        <f t="shared" si="16"/>
        <v/>
      </c>
      <c r="BB149" s="264" t="str">
        <f t="shared" si="16"/>
        <v/>
      </c>
      <c r="BC149" s="264" t="str">
        <f t="shared" si="16"/>
        <v/>
      </c>
      <c r="BD149" s="264" t="str">
        <f t="shared" si="16"/>
        <v/>
      </c>
      <c r="BE149" s="264" t="str">
        <f t="shared" si="16"/>
        <v/>
      </c>
      <c r="BF149" s="264" t="str">
        <f t="shared" si="16"/>
        <v/>
      </c>
      <c r="BG149" s="264" t="str">
        <f t="shared" si="16"/>
        <v/>
      </c>
      <c r="BH149" s="264" t="str">
        <f t="shared" si="16"/>
        <v/>
      </c>
      <c r="BI149" s="264" t="str">
        <f t="shared" si="16"/>
        <v/>
      </c>
      <c r="BJ149" s="264" t="str">
        <f t="shared" si="16"/>
        <v/>
      </c>
      <c r="BK149" s="264" t="str">
        <f t="shared" si="16"/>
        <v/>
      </c>
      <c r="BL149" s="264" t="str">
        <f t="shared" si="16"/>
        <v/>
      </c>
      <c r="BM149" s="264" t="str">
        <f t="shared" si="16"/>
        <v/>
      </c>
      <c r="BN149" s="264" t="str">
        <f t="shared" si="16"/>
        <v/>
      </c>
      <c r="BO149" s="264" t="str">
        <f t="shared" si="16"/>
        <v/>
      </c>
      <c r="BP149" s="264" t="str">
        <f t="shared" si="16"/>
        <v/>
      </c>
      <c r="BQ149" s="264" t="str">
        <f t="shared" si="16"/>
        <v/>
      </c>
      <c r="BR149" s="264" t="str">
        <f t="shared" si="16"/>
        <v/>
      </c>
      <c r="BS149" s="264" t="str">
        <f t="shared" si="16"/>
        <v/>
      </c>
    </row>
    <row r="150" spans="1:73" ht="20.25" customHeight="1">
      <c r="A150" s="135" t="s">
        <v>123</v>
      </c>
      <c r="I150" s="46" t="s">
        <v>76</v>
      </c>
      <c r="J150" s="47"/>
      <c r="K150" s="54"/>
      <c r="L150" s="273" t="str">
        <f t="shared" ref="L150:AN150" si="17">IF(ISBLANK(L$95),"",L$95)</f>
        <v>回復期</v>
      </c>
      <c r="M150" s="264" t="str">
        <f t="shared" si="17"/>
        <v>回復期</v>
      </c>
      <c r="N150" s="264" t="str">
        <f t="shared" si="17"/>
        <v>回復期</v>
      </c>
      <c r="O150" s="264" t="str">
        <f t="shared" si="17"/>
        <v>慢性期</v>
      </c>
      <c r="P150" s="264" t="str">
        <f t="shared" si="17"/>
        <v/>
      </c>
      <c r="Q150" s="264" t="str">
        <f t="shared" si="17"/>
        <v/>
      </c>
      <c r="R150" s="264" t="str">
        <f t="shared" si="17"/>
        <v/>
      </c>
      <c r="S150" s="264" t="str">
        <f t="shared" si="17"/>
        <v/>
      </c>
      <c r="T150" s="264" t="str">
        <f t="shared" si="17"/>
        <v/>
      </c>
      <c r="U150" s="264" t="str">
        <f t="shared" si="17"/>
        <v/>
      </c>
      <c r="V150" s="264" t="str">
        <f t="shared" si="17"/>
        <v/>
      </c>
      <c r="W150" s="264" t="str">
        <f t="shared" si="17"/>
        <v/>
      </c>
      <c r="X150" s="264" t="str">
        <f t="shared" si="17"/>
        <v/>
      </c>
      <c r="Y150" s="264" t="str">
        <f t="shared" si="17"/>
        <v/>
      </c>
      <c r="Z150" s="264" t="str">
        <f t="shared" si="17"/>
        <v/>
      </c>
      <c r="AA150" s="264" t="str">
        <f t="shared" si="17"/>
        <v/>
      </c>
      <c r="AB150" s="264" t="str">
        <f t="shared" si="17"/>
        <v/>
      </c>
      <c r="AC150" s="264" t="str">
        <f t="shared" si="17"/>
        <v/>
      </c>
      <c r="AD150" s="264" t="str">
        <f t="shared" si="17"/>
        <v/>
      </c>
      <c r="AE150" s="264" t="str">
        <f t="shared" si="17"/>
        <v/>
      </c>
      <c r="AF150" s="264" t="str">
        <f t="shared" si="17"/>
        <v/>
      </c>
      <c r="AG150" s="264" t="str">
        <f t="shared" si="17"/>
        <v/>
      </c>
      <c r="AH150" s="264" t="str">
        <f t="shared" si="17"/>
        <v/>
      </c>
      <c r="AI150" s="264" t="str">
        <f t="shared" si="17"/>
        <v/>
      </c>
      <c r="AJ150" s="264" t="str">
        <f t="shared" si="17"/>
        <v/>
      </c>
      <c r="AK150" s="264" t="str">
        <f t="shared" si="17"/>
        <v/>
      </c>
      <c r="AL150" s="264" t="str">
        <f t="shared" si="17"/>
        <v/>
      </c>
      <c r="AM150" s="264" t="str">
        <f t="shared" si="17"/>
        <v/>
      </c>
      <c r="AN150" s="264" t="str">
        <f t="shared" si="17"/>
        <v/>
      </c>
      <c r="AO150" s="264" t="str">
        <f t="shared" ref="AO150:BS150" si="18">IF(ISBLANK(AO$95),"",AO$95)</f>
        <v/>
      </c>
      <c r="AP150" s="264" t="str">
        <f t="shared" si="18"/>
        <v/>
      </c>
      <c r="AQ150" s="264" t="str">
        <f t="shared" si="18"/>
        <v/>
      </c>
      <c r="AR150" s="264" t="str">
        <f t="shared" si="18"/>
        <v/>
      </c>
      <c r="AS150" s="264" t="str">
        <f t="shared" si="18"/>
        <v/>
      </c>
      <c r="AT150" s="264" t="str">
        <f t="shared" si="18"/>
        <v/>
      </c>
      <c r="AU150" s="264" t="str">
        <f t="shared" si="18"/>
        <v/>
      </c>
      <c r="AV150" s="264" t="str">
        <f t="shared" si="18"/>
        <v/>
      </c>
      <c r="AW150" s="264" t="str">
        <f t="shared" si="18"/>
        <v/>
      </c>
      <c r="AX150" s="264" t="str">
        <f t="shared" si="18"/>
        <v/>
      </c>
      <c r="AY150" s="264" t="str">
        <f t="shared" si="18"/>
        <v/>
      </c>
      <c r="AZ150" s="264" t="str">
        <f t="shared" si="18"/>
        <v/>
      </c>
      <c r="BA150" s="264" t="str">
        <f t="shared" si="18"/>
        <v/>
      </c>
      <c r="BB150" s="264" t="str">
        <f t="shared" si="18"/>
        <v/>
      </c>
      <c r="BC150" s="264" t="str">
        <f t="shared" si="18"/>
        <v/>
      </c>
      <c r="BD150" s="264" t="str">
        <f t="shared" si="18"/>
        <v/>
      </c>
      <c r="BE150" s="264" t="str">
        <f t="shared" si="18"/>
        <v/>
      </c>
      <c r="BF150" s="264" t="str">
        <f t="shared" si="18"/>
        <v/>
      </c>
      <c r="BG150" s="264" t="str">
        <f t="shared" si="18"/>
        <v/>
      </c>
      <c r="BH150" s="264" t="str">
        <f t="shared" si="18"/>
        <v/>
      </c>
      <c r="BI150" s="264" t="str">
        <f t="shared" si="18"/>
        <v/>
      </c>
      <c r="BJ150" s="264" t="str">
        <f t="shared" si="18"/>
        <v/>
      </c>
      <c r="BK150" s="264" t="str">
        <f t="shared" si="18"/>
        <v/>
      </c>
      <c r="BL150" s="264" t="str">
        <f t="shared" si="18"/>
        <v/>
      </c>
      <c r="BM150" s="264" t="str">
        <f t="shared" si="18"/>
        <v/>
      </c>
      <c r="BN150" s="264" t="str">
        <f t="shared" si="18"/>
        <v/>
      </c>
      <c r="BO150" s="264" t="str">
        <f t="shared" si="18"/>
        <v/>
      </c>
      <c r="BP150" s="264" t="str">
        <f t="shared" si="18"/>
        <v/>
      </c>
      <c r="BQ150" s="264" t="str">
        <f t="shared" si="18"/>
        <v/>
      </c>
      <c r="BR150" s="264" t="str">
        <f t="shared" si="18"/>
        <v/>
      </c>
      <c r="BS150" s="264" t="str">
        <f t="shared" si="18"/>
        <v/>
      </c>
    </row>
    <row r="151" spans="1:73" s="132" customFormat="1" ht="34.5" customHeight="1">
      <c r="A151" s="136" t="s">
        <v>124</v>
      </c>
      <c r="B151" s="1"/>
      <c r="C151" s="306" t="s">
        <v>125</v>
      </c>
      <c r="D151" s="307"/>
      <c r="E151" s="307"/>
      <c r="F151" s="307"/>
      <c r="G151" s="307"/>
      <c r="H151" s="308"/>
      <c r="I151" s="357" t="s">
        <v>126</v>
      </c>
      <c r="J151" s="146" t="s">
        <v>127</v>
      </c>
      <c r="K151" s="55"/>
      <c r="L151" s="70"/>
      <c r="M151" s="17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5"/>
    </row>
    <row r="152" spans="1:73" s="132" customFormat="1" ht="34.5" customHeight="1">
      <c r="A152" s="136" t="s">
        <v>128</v>
      </c>
      <c r="B152" s="1"/>
      <c r="C152" s="306" t="s">
        <v>129</v>
      </c>
      <c r="D152" s="307"/>
      <c r="E152" s="307"/>
      <c r="F152" s="307"/>
      <c r="G152" s="307"/>
      <c r="H152" s="308"/>
      <c r="I152" s="358"/>
      <c r="J152" s="146" t="s">
        <v>127</v>
      </c>
      <c r="K152" s="55"/>
      <c r="L152" s="66"/>
      <c r="M152" s="177"/>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5"/>
    </row>
    <row r="153" spans="1:73" s="132" customFormat="1" ht="34.5" customHeight="1">
      <c r="A153" s="136" t="s">
        <v>130</v>
      </c>
      <c r="B153" s="1"/>
      <c r="C153" s="306" t="s">
        <v>131</v>
      </c>
      <c r="D153" s="307"/>
      <c r="E153" s="307"/>
      <c r="F153" s="307"/>
      <c r="G153" s="307"/>
      <c r="H153" s="308"/>
      <c r="I153" s="359"/>
      <c r="J153" s="146" t="s">
        <v>127</v>
      </c>
      <c r="K153" s="55"/>
      <c r="L153" s="68"/>
      <c r="M153" s="177"/>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5"/>
    </row>
    <row r="154" spans="1:73" s="132" customFormat="1">
      <c r="B154" s="12"/>
      <c r="C154" s="131"/>
      <c r="D154" s="12"/>
      <c r="E154" s="12"/>
      <c r="F154" s="12"/>
      <c r="G154" s="12"/>
      <c r="H154" s="8"/>
      <c r="I154" s="8"/>
      <c r="J154" s="59"/>
      <c r="K154" s="60"/>
      <c r="L154" s="51"/>
      <c r="M154" s="51"/>
      <c r="N154" s="220"/>
      <c r="BU154" s="135"/>
    </row>
    <row r="155" spans="1:73" s="132" customFormat="1">
      <c r="B155" s="56"/>
      <c r="C155" s="25"/>
      <c r="D155" s="25"/>
      <c r="E155" s="25"/>
      <c r="F155" s="25"/>
      <c r="G155" s="25"/>
      <c r="H155" s="26"/>
      <c r="I155" s="26"/>
      <c r="J155" s="59"/>
      <c r="K155" s="60"/>
      <c r="L155" s="60"/>
      <c r="M155" s="60"/>
      <c r="N155" s="223"/>
      <c r="BU155" s="135"/>
    </row>
    <row r="156" spans="1:73" s="132" customFormat="1">
      <c r="B156" s="1"/>
      <c r="C156" s="2"/>
      <c r="D156" s="2"/>
      <c r="E156" s="2"/>
      <c r="F156" s="2"/>
      <c r="G156" s="2"/>
      <c r="H156" s="3"/>
      <c r="I156" s="3"/>
      <c r="J156" s="6"/>
      <c r="K156" s="5"/>
      <c r="L156" s="5"/>
      <c r="M156" s="5"/>
      <c r="N156" s="225"/>
      <c r="BU156" s="135"/>
    </row>
    <row r="157" spans="1:73" s="132" customFormat="1">
      <c r="B157" s="12" t="s">
        <v>132</v>
      </c>
      <c r="C157" s="13"/>
      <c r="D157" s="13"/>
      <c r="E157" s="13"/>
      <c r="F157" s="13"/>
      <c r="G157" s="13"/>
      <c r="H157" s="8"/>
      <c r="I157" s="8"/>
      <c r="J157" s="6"/>
      <c r="K157" s="5"/>
      <c r="L157" s="5"/>
      <c r="M157" s="5"/>
      <c r="N157" s="225"/>
      <c r="BU157" s="135"/>
    </row>
    <row r="158" spans="1:73">
      <c r="B158" s="12"/>
      <c r="C158" s="12"/>
      <c r="D158" s="12"/>
      <c r="E158" s="12"/>
      <c r="F158" s="12"/>
      <c r="G158" s="12"/>
      <c r="H158" s="8"/>
      <c r="I158" s="8"/>
      <c r="L158" s="130"/>
      <c r="M158" s="130"/>
      <c r="N158" s="213"/>
      <c r="O158" s="211"/>
      <c r="P158" s="211"/>
      <c r="Q158" s="211"/>
      <c r="R158" s="211"/>
      <c r="S158" s="211"/>
    </row>
    <row r="159" spans="1:73" ht="51" customHeight="1">
      <c r="B159" s="12"/>
      <c r="J159" s="52" t="s">
        <v>75</v>
      </c>
      <c r="K159" s="53"/>
      <c r="L159" s="263" t="str">
        <f>IF(ISBLANK(L$9),"",L$9)</f>
        <v>回復期リハ</v>
      </c>
      <c r="M159" s="264" t="str">
        <f t="shared" ref="M159:BS159" si="19">IF(ISBLANK(M$9),"",M$9)</f>
        <v>回復期リハ</v>
      </c>
      <c r="N159" s="264" t="str">
        <f t="shared" si="19"/>
        <v>回復期リハ</v>
      </c>
      <c r="O159" s="264" t="str">
        <f t="shared" si="19"/>
        <v>障害者</v>
      </c>
      <c r="P159" s="264" t="str">
        <f t="shared" si="19"/>
        <v/>
      </c>
      <c r="Q159" s="264" t="str">
        <f t="shared" si="19"/>
        <v/>
      </c>
      <c r="R159" s="264" t="str">
        <f t="shared" si="19"/>
        <v/>
      </c>
      <c r="S159" s="264" t="str">
        <f t="shared" si="19"/>
        <v/>
      </c>
      <c r="T159" s="264" t="str">
        <f t="shared" si="19"/>
        <v/>
      </c>
      <c r="U159" s="264" t="str">
        <f t="shared" si="19"/>
        <v/>
      </c>
      <c r="V159" s="264" t="str">
        <f t="shared" si="19"/>
        <v/>
      </c>
      <c r="W159" s="264" t="str">
        <f t="shared" si="19"/>
        <v/>
      </c>
      <c r="X159" s="264" t="str">
        <f t="shared" si="19"/>
        <v/>
      </c>
      <c r="Y159" s="264" t="str">
        <f t="shared" si="19"/>
        <v/>
      </c>
      <c r="Z159" s="264" t="str">
        <f t="shared" si="19"/>
        <v/>
      </c>
      <c r="AA159" s="264" t="str">
        <f t="shared" si="19"/>
        <v/>
      </c>
      <c r="AB159" s="264" t="str">
        <f t="shared" si="19"/>
        <v/>
      </c>
      <c r="AC159" s="264" t="str">
        <f t="shared" si="19"/>
        <v/>
      </c>
      <c r="AD159" s="264" t="str">
        <f t="shared" si="19"/>
        <v/>
      </c>
      <c r="AE159" s="264" t="str">
        <f t="shared" si="19"/>
        <v/>
      </c>
      <c r="AF159" s="264" t="str">
        <f t="shared" si="19"/>
        <v/>
      </c>
      <c r="AG159" s="264" t="str">
        <f t="shared" si="19"/>
        <v/>
      </c>
      <c r="AH159" s="264" t="str">
        <f t="shared" si="19"/>
        <v/>
      </c>
      <c r="AI159" s="264" t="str">
        <f t="shared" si="19"/>
        <v/>
      </c>
      <c r="AJ159" s="264" t="str">
        <f t="shared" si="19"/>
        <v/>
      </c>
      <c r="AK159" s="264" t="str">
        <f t="shared" si="19"/>
        <v/>
      </c>
      <c r="AL159" s="264" t="str">
        <f t="shared" si="19"/>
        <v/>
      </c>
      <c r="AM159" s="264" t="str">
        <f t="shared" si="19"/>
        <v/>
      </c>
      <c r="AN159" s="264" t="str">
        <f t="shared" si="19"/>
        <v/>
      </c>
      <c r="AO159" s="264" t="str">
        <f t="shared" si="19"/>
        <v/>
      </c>
      <c r="AP159" s="264" t="str">
        <f t="shared" si="19"/>
        <v/>
      </c>
      <c r="AQ159" s="264" t="str">
        <f t="shared" si="19"/>
        <v/>
      </c>
      <c r="AR159" s="264" t="str">
        <f t="shared" si="19"/>
        <v/>
      </c>
      <c r="AS159" s="264" t="str">
        <f t="shared" si="19"/>
        <v/>
      </c>
      <c r="AT159" s="264" t="str">
        <f t="shared" si="19"/>
        <v/>
      </c>
      <c r="AU159" s="264" t="str">
        <f t="shared" si="19"/>
        <v/>
      </c>
      <c r="AV159" s="264" t="str">
        <f t="shared" si="19"/>
        <v/>
      </c>
      <c r="AW159" s="264" t="str">
        <f t="shared" si="19"/>
        <v/>
      </c>
      <c r="AX159" s="264" t="str">
        <f t="shared" si="19"/>
        <v/>
      </c>
      <c r="AY159" s="264" t="str">
        <f t="shared" si="19"/>
        <v/>
      </c>
      <c r="AZ159" s="264" t="str">
        <f t="shared" si="19"/>
        <v/>
      </c>
      <c r="BA159" s="264" t="str">
        <f t="shared" si="19"/>
        <v/>
      </c>
      <c r="BB159" s="264" t="str">
        <f t="shared" si="19"/>
        <v/>
      </c>
      <c r="BC159" s="264" t="str">
        <f t="shared" si="19"/>
        <v/>
      </c>
      <c r="BD159" s="264" t="str">
        <f t="shared" si="19"/>
        <v/>
      </c>
      <c r="BE159" s="264" t="str">
        <f t="shared" si="19"/>
        <v/>
      </c>
      <c r="BF159" s="264" t="str">
        <f t="shared" si="19"/>
        <v/>
      </c>
      <c r="BG159" s="264" t="str">
        <f t="shared" si="19"/>
        <v/>
      </c>
      <c r="BH159" s="264" t="str">
        <f t="shared" si="19"/>
        <v/>
      </c>
      <c r="BI159" s="264" t="str">
        <f t="shared" si="19"/>
        <v/>
      </c>
      <c r="BJ159" s="264" t="str">
        <f t="shared" si="19"/>
        <v/>
      </c>
      <c r="BK159" s="264" t="str">
        <f t="shared" si="19"/>
        <v/>
      </c>
      <c r="BL159" s="264" t="str">
        <f t="shared" si="19"/>
        <v/>
      </c>
      <c r="BM159" s="264" t="str">
        <f t="shared" si="19"/>
        <v/>
      </c>
      <c r="BN159" s="264" t="str">
        <f t="shared" si="19"/>
        <v/>
      </c>
      <c r="BO159" s="264" t="str">
        <f t="shared" si="19"/>
        <v/>
      </c>
      <c r="BP159" s="264" t="str">
        <f t="shared" si="19"/>
        <v/>
      </c>
      <c r="BQ159" s="264" t="str">
        <f t="shared" si="19"/>
        <v/>
      </c>
      <c r="BR159" s="264" t="str">
        <f t="shared" si="19"/>
        <v/>
      </c>
      <c r="BS159" s="264" t="str">
        <f t="shared" si="19"/>
        <v/>
      </c>
    </row>
    <row r="160" spans="1:73" ht="20.25" customHeight="1">
      <c r="C160" s="25"/>
      <c r="I160" s="46" t="s">
        <v>76</v>
      </c>
      <c r="J160" s="47"/>
      <c r="K160" s="54"/>
      <c r="L160" s="273" t="str">
        <f t="shared" ref="L160:AN160" si="20">IF(ISBLANK(L$95),"",L$95)</f>
        <v>回復期</v>
      </c>
      <c r="M160" s="264" t="str">
        <f t="shared" si="20"/>
        <v>回復期</v>
      </c>
      <c r="N160" s="264" t="str">
        <f t="shared" si="20"/>
        <v>回復期</v>
      </c>
      <c r="O160" s="264" t="str">
        <f t="shared" si="20"/>
        <v>慢性期</v>
      </c>
      <c r="P160" s="264" t="str">
        <f t="shared" si="20"/>
        <v/>
      </c>
      <c r="Q160" s="264" t="str">
        <f t="shared" si="20"/>
        <v/>
      </c>
      <c r="R160" s="264" t="str">
        <f t="shared" si="20"/>
        <v/>
      </c>
      <c r="S160" s="264" t="str">
        <f t="shared" si="20"/>
        <v/>
      </c>
      <c r="T160" s="264" t="str">
        <f t="shared" si="20"/>
        <v/>
      </c>
      <c r="U160" s="264" t="str">
        <f t="shared" si="20"/>
        <v/>
      </c>
      <c r="V160" s="264" t="str">
        <f t="shared" si="20"/>
        <v/>
      </c>
      <c r="W160" s="264" t="str">
        <f t="shared" si="20"/>
        <v/>
      </c>
      <c r="X160" s="264" t="str">
        <f t="shared" si="20"/>
        <v/>
      </c>
      <c r="Y160" s="264" t="str">
        <f t="shared" si="20"/>
        <v/>
      </c>
      <c r="Z160" s="264" t="str">
        <f t="shared" si="20"/>
        <v/>
      </c>
      <c r="AA160" s="264" t="str">
        <f t="shared" si="20"/>
        <v/>
      </c>
      <c r="AB160" s="264" t="str">
        <f t="shared" si="20"/>
        <v/>
      </c>
      <c r="AC160" s="264" t="str">
        <f t="shared" si="20"/>
        <v/>
      </c>
      <c r="AD160" s="264" t="str">
        <f t="shared" si="20"/>
        <v/>
      </c>
      <c r="AE160" s="264" t="str">
        <f t="shared" si="20"/>
        <v/>
      </c>
      <c r="AF160" s="264" t="str">
        <f t="shared" si="20"/>
        <v/>
      </c>
      <c r="AG160" s="264" t="str">
        <f t="shared" si="20"/>
        <v/>
      </c>
      <c r="AH160" s="264" t="str">
        <f t="shared" si="20"/>
        <v/>
      </c>
      <c r="AI160" s="264" t="str">
        <f t="shared" si="20"/>
        <v/>
      </c>
      <c r="AJ160" s="264" t="str">
        <f t="shared" si="20"/>
        <v/>
      </c>
      <c r="AK160" s="264" t="str">
        <f t="shared" si="20"/>
        <v/>
      </c>
      <c r="AL160" s="264" t="str">
        <f t="shared" si="20"/>
        <v/>
      </c>
      <c r="AM160" s="264" t="str">
        <f t="shared" si="20"/>
        <v/>
      </c>
      <c r="AN160" s="264" t="str">
        <f t="shared" si="20"/>
        <v/>
      </c>
      <c r="AO160" s="264" t="str">
        <f t="shared" ref="AO160:BS160" si="21">IF(ISBLANK(AO$95),"",AO$95)</f>
        <v/>
      </c>
      <c r="AP160" s="264" t="str">
        <f t="shared" si="21"/>
        <v/>
      </c>
      <c r="AQ160" s="264" t="str">
        <f t="shared" si="21"/>
        <v/>
      </c>
      <c r="AR160" s="264" t="str">
        <f t="shared" si="21"/>
        <v/>
      </c>
      <c r="AS160" s="264" t="str">
        <f t="shared" si="21"/>
        <v/>
      </c>
      <c r="AT160" s="264" t="str">
        <f t="shared" si="21"/>
        <v/>
      </c>
      <c r="AU160" s="264" t="str">
        <f t="shared" si="21"/>
        <v/>
      </c>
      <c r="AV160" s="264" t="str">
        <f t="shared" si="21"/>
        <v/>
      </c>
      <c r="AW160" s="264" t="str">
        <f t="shared" si="21"/>
        <v/>
      </c>
      <c r="AX160" s="264" t="str">
        <f t="shared" si="21"/>
        <v/>
      </c>
      <c r="AY160" s="264" t="str">
        <f t="shared" si="21"/>
        <v/>
      </c>
      <c r="AZ160" s="264" t="str">
        <f t="shared" si="21"/>
        <v/>
      </c>
      <c r="BA160" s="264" t="str">
        <f t="shared" si="21"/>
        <v/>
      </c>
      <c r="BB160" s="264" t="str">
        <f t="shared" si="21"/>
        <v/>
      </c>
      <c r="BC160" s="264" t="str">
        <f t="shared" si="21"/>
        <v/>
      </c>
      <c r="BD160" s="264" t="str">
        <f t="shared" si="21"/>
        <v/>
      </c>
      <c r="BE160" s="264" t="str">
        <f t="shared" si="21"/>
        <v/>
      </c>
      <c r="BF160" s="264" t="str">
        <f t="shared" si="21"/>
        <v/>
      </c>
      <c r="BG160" s="264" t="str">
        <f t="shared" si="21"/>
        <v/>
      </c>
      <c r="BH160" s="264" t="str">
        <f t="shared" si="21"/>
        <v/>
      </c>
      <c r="BI160" s="264" t="str">
        <f t="shared" si="21"/>
        <v/>
      </c>
      <c r="BJ160" s="264" t="str">
        <f t="shared" si="21"/>
        <v/>
      </c>
      <c r="BK160" s="264" t="str">
        <f t="shared" si="21"/>
        <v/>
      </c>
      <c r="BL160" s="264" t="str">
        <f t="shared" si="21"/>
        <v/>
      </c>
      <c r="BM160" s="264" t="str">
        <f t="shared" si="21"/>
        <v/>
      </c>
      <c r="BN160" s="264" t="str">
        <f t="shared" si="21"/>
        <v/>
      </c>
      <c r="BO160" s="264" t="str">
        <f t="shared" si="21"/>
        <v/>
      </c>
      <c r="BP160" s="264" t="str">
        <f t="shared" si="21"/>
        <v/>
      </c>
      <c r="BQ160" s="264" t="str">
        <f t="shared" si="21"/>
        <v/>
      </c>
      <c r="BR160" s="264" t="str">
        <f t="shared" si="21"/>
        <v/>
      </c>
      <c r="BS160" s="264" t="str">
        <f t="shared" si="21"/>
        <v/>
      </c>
    </row>
    <row r="161" spans="1:73" s="132" customFormat="1" ht="56.1" customHeight="1">
      <c r="A161" s="133" t="s">
        <v>133</v>
      </c>
      <c r="B161" s="1"/>
      <c r="C161" s="306" t="s">
        <v>134</v>
      </c>
      <c r="D161" s="307"/>
      <c r="E161" s="307"/>
      <c r="F161" s="307"/>
      <c r="G161" s="307"/>
      <c r="H161" s="308"/>
      <c r="I161" s="160" t="s">
        <v>135</v>
      </c>
      <c r="J161" s="146" t="s">
        <v>127</v>
      </c>
      <c r="K161" s="55"/>
      <c r="L161" s="70"/>
      <c r="M161" s="177"/>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5"/>
    </row>
    <row r="162" spans="1:73" s="132" customFormat="1" ht="98.1" customHeight="1">
      <c r="A162" s="133" t="s">
        <v>136</v>
      </c>
      <c r="B162" s="1"/>
      <c r="C162" s="306" t="s">
        <v>137</v>
      </c>
      <c r="D162" s="307"/>
      <c r="E162" s="307"/>
      <c r="F162" s="307"/>
      <c r="G162" s="307"/>
      <c r="H162" s="308"/>
      <c r="I162" s="78" t="s">
        <v>138</v>
      </c>
      <c r="J162" s="146" t="s">
        <v>127</v>
      </c>
      <c r="K162" s="55"/>
      <c r="L162" s="68"/>
      <c r="M162" s="177"/>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5"/>
    </row>
    <row r="163" spans="1:73" s="132" customFormat="1">
      <c r="B163" s="12"/>
      <c r="C163" s="12"/>
      <c r="D163" s="12"/>
      <c r="E163" s="12"/>
      <c r="F163" s="12"/>
      <c r="G163" s="12"/>
      <c r="H163" s="8"/>
      <c r="I163" s="8"/>
      <c r="J163" s="59"/>
      <c r="K163" s="60"/>
      <c r="L163" s="51"/>
      <c r="M163" s="51"/>
      <c r="N163" s="220"/>
      <c r="BU163" s="135"/>
    </row>
    <row r="164" spans="1:73" s="132" customFormat="1">
      <c r="B164" s="56"/>
      <c r="C164" s="25"/>
      <c r="D164" s="25"/>
      <c r="E164" s="25"/>
      <c r="F164" s="25"/>
      <c r="G164" s="25"/>
      <c r="H164" s="26"/>
      <c r="I164" s="26"/>
      <c r="J164" s="59"/>
      <c r="K164" s="60"/>
      <c r="L164" s="60"/>
      <c r="M164" s="60"/>
      <c r="N164" s="223"/>
      <c r="BU164" s="135"/>
    </row>
    <row r="165" spans="1:73" s="132" customFormat="1">
      <c r="B165" s="1"/>
      <c r="C165" s="2"/>
      <c r="D165" s="2"/>
      <c r="E165" s="79"/>
      <c r="F165" s="79"/>
      <c r="G165" s="79"/>
      <c r="H165" s="80"/>
      <c r="I165" s="80"/>
      <c r="J165" s="59"/>
      <c r="K165" s="60"/>
      <c r="L165" s="60"/>
      <c r="M165" s="60"/>
      <c r="N165" s="223"/>
      <c r="BU165" s="135"/>
    </row>
    <row r="166" spans="1:73" s="132" customFormat="1">
      <c r="B166" s="12" t="s">
        <v>139</v>
      </c>
      <c r="C166" s="13"/>
      <c r="D166" s="13"/>
      <c r="E166" s="13"/>
      <c r="F166" s="13"/>
      <c r="G166" s="8"/>
      <c r="H166" s="8"/>
      <c r="I166" s="8"/>
      <c r="J166" s="6"/>
      <c r="K166" s="5"/>
      <c r="L166" s="5"/>
      <c r="M166" s="5"/>
      <c r="N166" s="225"/>
      <c r="BU166" s="135"/>
    </row>
    <row r="167" spans="1:73">
      <c r="B167" s="12"/>
      <c r="C167" s="12"/>
      <c r="D167" s="12"/>
      <c r="E167" s="12"/>
      <c r="F167" s="12"/>
      <c r="G167" s="12"/>
      <c r="H167" s="8"/>
      <c r="I167" s="8"/>
      <c r="L167" s="130"/>
      <c r="M167" s="130"/>
      <c r="N167" s="213"/>
      <c r="O167" s="211"/>
      <c r="P167" s="211"/>
      <c r="Q167" s="211"/>
      <c r="R167" s="211"/>
      <c r="S167" s="211"/>
    </row>
    <row r="168" spans="1:73" ht="51" customHeight="1">
      <c r="B168" s="12"/>
      <c r="J168" s="52" t="s">
        <v>75</v>
      </c>
      <c r="K168" s="53"/>
      <c r="L168" s="263" t="str">
        <f>IF(ISBLANK(L$9),"",L$9)</f>
        <v>回復期リハ</v>
      </c>
      <c r="M168" s="178" t="str">
        <f t="shared" ref="M168:Q168" si="22">IF(ISBLANK(M$9),"",M$9)</f>
        <v>回復期リハ</v>
      </c>
      <c r="N168" s="178" t="str">
        <f t="shared" si="22"/>
        <v>回復期リハ</v>
      </c>
      <c r="O168" s="178" t="str">
        <f t="shared" si="22"/>
        <v>障害者</v>
      </c>
      <c r="P168" s="178" t="str">
        <f t="shared" si="22"/>
        <v/>
      </c>
      <c r="Q168" s="178" t="str">
        <f t="shared" si="22"/>
        <v/>
      </c>
      <c r="R168" s="178" t="str">
        <f>IF(ISBLANK(R$9),"",R$9)</f>
        <v/>
      </c>
      <c r="S168" s="178" t="str">
        <f t="shared" ref="S168:BS168" si="23">IF(ISBLANK(S$9),"",S$9)</f>
        <v/>
      </c>
      <c r="T168" s="178" t="str">
        <f t="shared" si="23"/>
        <v/>
      </c>
      <c r="U168" s="178" t="str">
        <f t="shared" si="23"/>
        <v/>
      </c>
      <c r="V168" s="178" t="str">
        <f t="shared" si="23"/>
        <v/>
      </c>
      <c r="W168" s="178" t="str">
        <f t="shared" si="23"/>
        <v/>
      </c>
      <c r="X168" s="178" t="str">
        <f t="shared" si="23"/>
        <v/>
      </c>
      <c r="Y168" s="178" t="str">
        <f t="shared" si="23"/>
        <v/>
      </c>
      <c r="Z168" s="178" t="str">
        <f t="shared" si="23"/>
        <v/>
      </c>
      <c r="AA168" s="178" t="str">
        <f t="shared" si="23"/>
        <v/>
      </c>
      <c r="AB168" s="178" t="str">
        <f t="shared" si="23"/>
        <v/>
      </c>
      <c r="AC168" s="178" t="str">
        <f t="shared" si="23"/>
        <v/>
      </c>
      <c r="AD168" s="178" t="str">
        <f t="shared" si="23"/>
        <v/>
      </c>
      <c r="AE168" s="178" t="str">
        <f t="shared" si="23"/>
        <v/>
      </c>
      <c r="AF168" s="178" t="str">
        <f t="shared" si="23"/>
        <v/>
      </c>
      <c r="AG168" s="178" t="str">
        <f t="shared" si="23"/>
        <v/>
      </c>
      <c r="AH168" s="178" t="str">
        <f t="shared" si="23"/>
        <v/>
      </c>
      <c r="AI168" s="178" t="str">
        <f t="shared" si="23"/>
        <v/>
      </c>
      <c r="AJ168" s="178" t="str">
        <f t="shared" si="23"/>
        <v/>
      </c>
      <c r="AK168" s="178" t="str">
        <f t="shared" si="23"/>
        <v/>
      </c>
      <c r="AL168" s="178" t="str">
        <f t="shared" si="23"/>
        <v/>
      </c>
      <c r="AM168" s="178" t="str">
        <f t="shared" si="23"/>
        <v/>
      </c>
      <c r="AN168" s="178" t="str">
        <f t="shared" si="23"/>
        <v/>
      </c>
      <c r="AO168" s="178" t="str">
        <f t="shared" si="23"/>
        <v/>
      </c>
      <c r="AP168" s="178" t="str">
        <f t="shared" si="23"/>
        <v/>
      </c>
      <c r="AQ168" s="178" t="str">
        <f t="shared" si="23"/>
        <v/>
      </c>
      <c r="AR168" s="178" t="str">
        <f t="shared" si="23"/>
        <v/>
      </c>
      <c r="AS168" s="178" t="str">
        <f t="shared" si="23"/>
        <v/>
      </c>
      <c r="AT168" s="178" t="str">
        <f t="shared" si="23"/>
        <v/>
      </c>
      <c r="AU168" s="178" t="str">
        <f t="shared" si="23"/>
        <v/>
      </c>
      <c r="AV168" s="178" t="str">
        <f t="shared" si="23"/>
        <v/>
      </c>
      <c r="AW168" s="178" t="str">
        <f t="shared" si="23"/>
        <v/>
      </c>
      <c r="AX168" s="178" t="str">
        <f t="shared" si="23"/>
        <v/>
      </c>
      <c r="AY168" s="178" t="str">
        <f t="shared" si="23"/>
        <v/>
      </c>
      <c r="AZ168" s="178" t="str">
        <f t="shared" si="23"/>
        <v/>
      </c>
      <c r="BA168" s="178" t="str">
        <f t="shared" si="23"/>
        <v/>
      </c>
      <c r="BB168" s="178" t="str">
        <f t="shared" si="23"/>
        <v/>
      </c>
      <c r="BC168" s="178" t="str">
        <f t="shared" si="23"/>
        <v/>
      </c>
      <c r="BD168" s="178" t="str">
        <f t="shared" si="23"/>
        <v/>
      </c>
      <c r="BE168" s="178" t="str">
        <f t="shared" si="23"/>
        <v/>
      </c>
      <c r="BF168" s="178" t="str">
        <f t="shared" si="23"/>
        <v/>
      </c>
      <c r="BG168" s="178" t="str">
        <f t="shared" si="23"/>
        <v/>
      </c>
      <c r="BH168" s="178" t="str">
        <f t="shared" si="23"/>
        <v/>
      </c>
      <c r="BI168" s="178" t="str">
        <f t="shared" si="23"/>
        <v/>
      </c>
      <c r="BJ168" s="178" t="str">
        <f t="shared" si="23"/>
        <v/>
      </c>
      <c r="BK168" s="178" t="str">
        <f t="shared" si="23"/>
        <v/>
      </c>
      <c r="BL168" s="178" t="str">
        <f t="shared" si="23"/>
        <v/>
      </c>
      <c r="BM168" s="178" t="str">
        <f t="shared" si="23"/>
        <v/>
      </c>
      <c r="BN168" s="178" t="str">
        <f t="shared" si="23"/>
        <v/>
      </c>
      <c r="BO168" s="178" t="str">
        <f t="shared" si="23"/>
        <v/>
      </c>
      <c r="BP168" s="178" t="str">
        <f t="shared" si="23"/>
        <v/>
      </c>
      <c r="BQ168" s="178" t="str">
        <f t="shared" si="23"/>
        <v/>
      </c>
      <c r="BR168" s="178" t="str">
        <f t="shared" si="23"/>
        <v/>
      </c>
      <c r="BS168" s="178" t="str">
        <f t="shared" si="23"/>
        <v/>
      </c>
    </row>
    <row r="169" spans="1:73">
      <c r="C169" s="25"/>
      <c r="I169" s="46" t="s">
        <v>76</v>
      </c>
      <c r="J169" s="47"/>
      <c r="K169" s="54"/>
      <c r="L169" s="273" t="str">
        <f t="shared" ref="L169:R169" si="24">IF(ISBLANK(L$95),"",L$95)</f>
        <v>回復期</v>
      </c>
      <c r="M169" s="178" t="str">
        <f t="shared" si="24"/>
        <v>回復期</v>
      </c>
      <c r="N169" s="178" t="str">
        <f t="shared" si="24"/>
        <v>回復期</v>
      </c>
      <c r="O169" s="178" t="str">
        <f t="shared" si="24"/>
        <v>慢性期</v>
      </c>
      <c r="P169" s="178" t="str">
        <f t="shared" si="24"/>
        <v/>
      </c>
      <c r="Q169" s="178" t="str">
        <f t="shared" si="24"/>
        <v/>
      </c>
      <c r="R169" s="178" t="str">
        <f t="shared" si="24"/>
        <v/>
      </c>
      <c r="S169" s="178" t="str">
        <f t="shared" ref="S169:AN169" si="25">IF(ISBLANK(S$95),"",S$95)</f>
        <v/>
      </c>
      <c r="T169" s="178" t="str">
        <f t="shared" si="25"/>
        <v/>
      </c>
      <c r="U169" s="178" t="str">
        <f t="shared" si="25"/>
        <v/>
      </c>
      <c r="V169" s="178" t="str">
        <f t="shared" si="25"/>
        <v/>
      </c>
      <c r="W169" s="178" t="str">
        <f t="shared" si="25"/>
        <v/>
      </c>
      <c r="X169" s="178" t="str">
        <f t="shared" si="25"/>
        <v/>
      </c>
      <c r="Y169" s="178" t="str">
        <f t="shared" si="25"/>
        <v/>
      </c>
      <c r="Z169" s="178" t="str">
        <f t="shared" si="25"/>
        <v/>
      </c>
      <c r="AA169" s="178" t="str">
        <f t="shared" si="25"/>
        <v/>
      </c>
      <c r="AB169" s="178" t="str">
        <f t="shared" si="25"/>
        <v/>
      </c>
      <c r="AC169" s="178" t="str">
        <f t="shared" si="25"/>
        <v/>
      </c>
      <c r="AD169" s="178" t="str">
        <f t="shared" si="25"/>
        <v/>
      </c>
      <c r="AE169" s="178" t="str">
        <f t="shared" si="25"/>
        <v/>
      </c>
      <c r="AF169" s="178" t="str">
        <f t="shared" si="25"/>
        <v/>
      </c>
      <c r="AG169" s="178" t="str">
        <f t="shared" si="25"/>
        <v/>
      </c>
      <c r="AH169" s="178" t="str">
        <f t="shared" si="25"/>
        <v/>
      </c>
      <c r="AI169" s="178" t="str">
        <f t="shared" si="25"/>
        <v/>
      </c>
      <c r="AJ169" s="178" t="str">
        <f t="shared" si="25"/>
        <v/>
      </c>
      <c r="AK169" s="178" t="str">
        <f t="shared" si="25"/>
        <v/>
      </c>
      <c r="AL169" s="178" t="str">
        <f t="shared" si="25"/>
        <v/>
      </c>
      <c r="AM169" s="178" t="str">
        <f t="shared" si="25"/>
        <v/>
      </c>
      <c r="AN169" s="178" t="str">
        <f t="shared" si="25"/>
        <v/>
      </c>
      <c r="AO169" s="178" t="str">
        <f t="shared" ref="AO169:BS169" si="26">IF(ISBLANK(AO$95),"",AO$95)</f>
        <v/>
      </c>
      <c r="AP169" s="178" t="str">
        <f t="shared" si="26"/>
        <v/>
      </c>
      <c r="AQ169" s="178" t="str">
        <f t="shared" si="26"/>
        <v/>
      </c>
      <c r="AR169" s="178" t="str">
        <f t="shared" si="26"/>
        <v/>
      </c>
      <c r="AS169" s="178" t="str">
        <f t="shared" si="26"/>
        <v/>
      </c>
      <c r="AT169" s="178" t="str">
        <f t="shared" si="26"/>
        <v/>
      </c>
      <c r="AU169" s="178" t="str">
        <f t="shared" si="26"/>
        <v/>
      </c>
      <c r="AV169" s="178" t="str">
        <f t="shared" si="26"/>
        <v/>
      </c>
      <c r="AW169" s="178" t="str">
        <f t="shared" si="26"/>
        <v/>
      </c>
      <c r="AX169" s="178" t="str">
        <f t="shared" si="26"/>
        <v/>
      </c>
      <c r="AY169" s="178" t="str">
        <f t="shared" si="26"/>
        <v/>
      </c>
      <c r="AZ169" s="178" t="str">
        <f t="shared" si="26"/>
        <v/>
      </c>
      <c r="BA169" s="178" t="str">
        <f t="shared" si="26"/>
        <v/>
      </c>
      <c r="BB169" s="178" t="str">
        <f t="shared" si="26"/>
        <v/>
      </c>
      <c r="BC169" s="178" t="str">
        <f t="shared" si="26"/>
        <v/>
      </c>
      <c r="BD169" s="178" t="str">
        <f t="shared" si="26"/>
        <v/>
      </c>
      <c r="BE169" s="178" t="str">
        <f t="shared" si="26"/>
        <v/>
      </c>
      <c r="BF169" s="178" t="str">
        <f t="shared" si="26"/>
        <v/>
      </c>
      <c r="BG169" s="178" t="str">
        <f t="shared" si="26"/>
        <v/>
      </c>
      <c r="BH169" s="178" t="str">
        <f t="shared" si="26"/>
        <v/>
      </c>
      <c r="BI169" s="178" t="str">
        <f t="shared" si="26"/>
        <v/>
      </c>
      <c r="BJ169" s="178" t="str">
        <f t="shared" si="26"/>
        <v/>
      </c>
      <c r="BK169" s="178" t="str">
        <f t="shared" si="26"/>
        <v/>
      </c>
      <c r="BL169" s="178" t="str">
        <f t="shared" si="26"/>
        <v/>
      </c>
      <c r="BM169" s="178" t="str">
        <f t="shared" si="26"/>
        <v/>
      </c>
      <c r="BN169" s="178" t="str">
        <f t="shared" si="26"/>
        <v/>
      </c>
      <c r="BO169" s="178" t="str">
        <f t="shared" si="26"/>
        <v/>
      </c>
      <c r="BP169" s="178" t="str">
        <f t="shared" si="26"/>
        <v/>
      </c>
      <c r="BQ169" s="178" t="str">
        <f t="shared" si="26"/>
        <v/>
      </c>
      <c r="BR169" s="178" t="str">
        <f t="shared" si="26"/>
        <v/>
      </c>
      <c r="BS169" s="178" t="str">
        <f t="shared" si="26"/>
        <v/>
      </c>
    </row>
    <row r="170" spans="1:73" s="132" customFormat="1" ht="56.1" customHeight="1">
      <c r="A170" s="133" t="s">
        <v>140</v>
      </c>
      <c r="B170" s="1"/>
      <c r="C170" s="306" t="s">
        <v>141</v>
      </c>
      <c r="D170" s="307"/>
      <c r="E170" s="307"/>
      <c r="F170" s="307"/>
      <c r="G170" s="307"/>
      <c r="H170" s="308"/>
      <c r="I170" s="81" t="s">
        <v>142</v>
      </c>
      <c r="J170" s="146" t="s">
        <v>143</v>
      </c>
      <c r="K170" s="55"/>
      <c r="L170" s="70"/>
      <c r="M170" s="271"/>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72"/>
      <c r="AV170" s="272"/>
      <c r="AW170" s="272"/>
      <c r="AX170" s="272"/>
      <c r="AY170" s="272"/>
      <c r="AZ170" s="272"/>
      <c r="BA170" s="272"/>
      <c r="BB170" s="272"/>
      <c r="BC170" s="272"/>
      <c r="BD170" s="272"/>
      <c r="BE170" s="272"/>
      <c r="BF170" s="272"/>
      <c r="BG170" s="272"/>
      <c r="BH170" s="272"/>
      <c r="BI170" s="272"/>
      <c r="BJ170" s="272"/>
      <c r="BK170" s="272"/>
      <c r="BL170" s="272"/>
      <c r="BM170" s="272"/>
      <c r="BN170" s="272"/>
      <c r="BO170" s="272"/>
      <c r="BP170" s="272"/>
      <c r="BQ170" s="272"/>
      <c r="BR170" s="272"/>
      <c r="BS170" s="272"/>
      <c r="BU170" s="135"/>
    </row>
    <row r="171" spans="1:73" s="132" customFormat="1" ht="61.5" customHeight="1">
      <c r="A171" s="133"/>
      <c r="B171" s="1"/>
      <c r="C171" s="315" t="s">
        <v>144</v>
      </c>
      <c r="D171" s="316"/>
      <c r="E171" s="316"/>
      <c r="F171" s="316"/>
      <c r="G171" s="316"/>
      <c r="H171" s="317"/>
      <c r="I171" s="81" t="s">
        <v>145</v>
      </c>
      <c r="J171" s="146" t="s">
        <v>36</v>
      </c>
      <c r="K171" s="55"/>
      <c r="L171" s="66"/>
      <c r="M171" s="271"/>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72"/>
      <c r="AV171" s="272"/>
      <c r="AW171" s="272"/>
      <c r="AX171" s="272"/>
      <c r="AY171" s="272"/>
      <c r="AZ171" s="272"/>
      <c r="BA171" s="272"/>
      <c r="BB171" s="272"/>
      <c r="BC171" s="272"/>
      <c r="BD171" s="272"/>
      <c r="BE171" s="272"/>
      <c r="BF171" s="272"/>
      <c r="BG171" s="272"/>
      <c r="BH171" s="272"/>
      <c r="BI171" s="272"/>
      <c r="BJ171" s="272"/>
      <c r="BK171" s="272"/>
      <c r="BL171" s="272"/>
      <c r="BM171" s="272"/>
      <c r="BN171" s="272"/>
      <c r="BO171" s="272"/>
      <c r="BP171" s="272"/>
      <c r="BQ171" s="272"/>
      <c r="BR171" s="272"/>
      <c r="BS171" s="272"/>
      <c r="BU171" s="135"/>
    </row>
    <row r="172" spans="1:73" s="132" customFormat="1" ht="95.7" customHeight="1">
      <c r="A172" s="133"/>
      <c r="B172" s="1"/>
      <c r="C172" s="315" t="s">
        <v>146</v>
      </c>
      <c r="D172" s="316"/>
      <c r="E172" s="316"/>
      <c r="F172" s="316"/>
      <c r="G172" s="316"/>
      <c r="H172" s="317"/>
      <c r="I172" s="81" t="s">
        <v>147</v>
      </c>
      <c r="J172" s="146" t="s">
        <v>36</v>
      </c>
      <c r="K172" s="55"/>
      <c r="L172" s="66"/>
      <c r="M172" s="177"/>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5"/>
    </row>
    <row r="173" spans="1:73" s="132" customFormat="1" ht="56.1" customHeight="1">
      <c r="A173" s="133" t="s">
        <v>148</v>
      </c>
      <c r="B173" s="1"/>
      <c r="C173" s="306" t="s">
        <v>149</v>
      </c>
      <c r="D173" s="307"/>
      <c r="E173" s="307"/>
      <c r="F173" s="307"/>
      <c r="G173" s="307"/>
      <c r="H173" s="308"/>
      <c r="I173" s="81" t="s">
        <v>150</v>
      </c>
      <c r="J173" s="146" t="s">
        <v>127</v>
      </c>
      <c r="K173" s="55"/>
      <c r="L173" s="66"/>
      <c r="M173" s="177"/>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5"/>
    </row>
    <row r="174" spans="1:73" s="132" customFormat="1" ht="56.1" customHeight="1">
      <c r="A174" s="133" t="s">
        <v>151</v>
      </c>
      <c r="B174" s="1"/>
      <c r="C174" s="306" t="s">
        <v>152</v>
      </c>
      <c r="D174" s="307"/>
      <c r="E174" s="307"/>
      <c r="F174" s="307"/>
      <c r="G174" s="307"/>
      <c r="H174" s="308"/>
      <c r="I174" s="81" t="s">
        <v>153</v>
      </c>
      <c r="J174" s="146" t="s">
        <v>127</v>
      </c>
      <c r="K174" s="55"/>
      <c r="L174" s="68"/>
      <c r="M174" s="177"/>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5"/>
    </row>
    <row r="175" spans="1:73" s="132" customFormat="1">
      <c r="B175" s="12"/>
      <c r="C175" s="12"/>
      <c r="D175" s="12"/>
      <c r="E175" s="12"/>
      <c r="F175" s="12"/>
      <c r="G175" s="12"/>
      <c r="H175" s="8"/>
      <c r="I175" s="8"/>
      <c r="J175" s="59"/>
      <c r="K175" s="60"/>
      <c r="L175" s="51"/>
      <c r="M175" s="51"/>
      <c r="N175" s="220"/>
      <c r="BU175" s="135"/>
    </row>
    <row r="176" spans="1:73" s="132" customFormat="1">
      <c r="B176" s="56"/>
      <c r="C176" s="25"/>
      <c r="D176" s="25"/>
      <c r="E176" s="25"/>
      <c r="F176" s="25"/>
      <c r="G176" s="25"/>
      <c r="H176" s="26"/>
      <c r="I176" s="26"/>
      <c r="J176" s="59"/>
      <c r="K176" s="60"/>
      <c r="L176" s="60"/>
      <c r="M176" s="60"/>
      <c r="N176" s="223"/>
      <c r="BU176" s="135"/>
    </row>
    <row r="177" spans="1:73" s="132" customFormat="1">
      <c r="B177" s="1"/>
      <c r="C177" s="2"/>
      <c r="D177" s="2"/>
      <c r="E177" s="2"/>
      <c r="F177" s="2"/>
      <c r="G177" s="2"/>
      <c r="H177" s="3"/>
      <c r="I177" s="3"/>
      <c r="J177" s="6"/>
      <c r="K177" s="5"/>
      <c r="L177" s="5"/>
      <c r="M177" s="5"/>
      <c r="N177" s="225"/>
      <c r="BU177" s="135"/>
    </row>
    <row r="178" spans="1:73">
      <c r="B178" s="12" t="s">
        <v>154</v>
      </c>
      <c r="C178" s="12"/>
      <c r="D178" s="12"/>
      <c r="E178" s="12"/>
      <c r="F178" s="12"/>
      <c r="G178" s="12"/>
      <c r="H178" s="8"/>
      <c r="I178" s="8"/>
      <c r="J178" s="6"/>
      <c r="L178" s="5"/>
      <c r="M178" s="5"/>
      <c r="N178" s="225"/>
      <c r="O178" s="211"/>
      <c r="P178" s="211"/>
      <c r="Q178" s="211"/>
      <c r="R178" s="211"/>
      <c r="S178" s="211"/>
    </row>
    <row r="179" spans="1:73">
      <c r="B179" s="12"/>
      <c r="C179" s="12"/>
      <c r="D179" s="12"/>
      <c r="E179" s="12"/>
      <c r="F179" s="12"/>
      <c r="G179" s="12"/>
      <c r="H179" s="8"/>
      <c r="I179" s="8"/>
      <c r="L179" s="130"/>
      <c r="M179" s="130"/>
      <c r="N179" s="213"/>
      <c r="O179" s="211"/>
      <c r="P179" s="211"/>
      <c r="Q179" s="211"/>
      <c r="R179" s="211"/>
      <c r="S179" s="211"/>
    </row>
    <row r="180" spans="1:73" ht="51" customHeight="1">
      <c r="B180" s="12"/>
      <c r="J180" s="52" t="s">
        <v>75</v>
      </c>
      <c r="K180" s="53"/>
      <c r="L180" s="263" t="str">
        <f>IF(ISBLANK(L$9),"",L$9)</f>
        <v>回復期リハ</v>
      </c>
      <c r="M180" s="264" t="str">
        <f t="shared" ref="M180:BS180" si="27">IF(ISBLANK(M$9),"",M$9)</f>
        <v>回復期リハ</v>
      </c>
      <c r="N180" s="263" t="str">
        <f t="shared" si="27"/>
        <v>回復期リハ</v>
      </c>
      <c r="O180" s="263" t="str">
        <f t="shared" si="27"/>
        <v>障害者</v>
      </c>
      <c r="P180" s="263" t="str">
        <f t="shared" si="27"/>
        <v/>
      </c>
      <c r="Q180" s="263" t="str">
        <f t="shared" si="27"/>
        <v/>
      </c>
      <c r="R180" s="263" t="str">
        <f t="shared" si="27"/>
        <v/>
      </c>
      <c r="S180" s="263" t="str">
        <f t="shared" si="27"/>
        <v/>
      </c>
      <c r="T180" s="263" t="str">
        <f t="shared" si="27"/>
        <v/>
      </c>
      <c r="U180" s="263" t="str">
        <f t="shared" si="27"/>
        <v/>
      </c>
      <c r="V180" s="263" t="str">
        <f t="shared" si="27"/>
        <v/>
      </c>
      <c r="W180" s="263" t="str">
        <f t="shared" si="27"/>
        <v/>
      </c>
      <c r="X180" s="263" t="str">
        <f t="shared" si="27"/>
        <v/>
      </c>
      <c r="Y180" s="263" t="str">
        <f t="shared" si="27"/>
        <v/>
      </c>
      <c r="Z180" s="263" t="str">
        <f t="shared" si="27"/>
        <v/>
      </c>
      <c r="AA180" s="263" t="str">
        <f t="shared" si="27"/>
        <v/>
      </c>
      <c r="AB180" s="263" t="str">
        <f t="shared" si="27"/>
        <v/>
      </c>
      <c r="AC180" s="263" t="str">
        <f t="shared" si="27"/>
        <v/>
      </c>
      <c r="AD180" s="263" t="str">
        <f t="shared" si="27"/>
        <v/>
      </c>
      <c r="AE180" s="263" t="str">
        <f t="shared" si="27"/>
        <v/>
      </c>
      <c r="AF180" s="263" t="str">
        <f t="shared" si="27"/>
        <v/>
      </c>
      <c r="AG180" s="263" t="str">
        <f t="shared" si="27"/>
        <v/>
      </c>
      <c r="AH180" s="263" t="str">
        <f t="shared" si="27"/>
        <v/>
      </c>
      <c r="AI180" s="263" t="str">
        <f t="shared" si="27"/>
        <v/>
      </c>
      <c r="AJ180" s="263" t="str">
        <f t="shared" si="27"/>
        <v/>
      </c>
      <c r="AK180" s="263" t="str">
        <f t="shared" si="27"/>
        <v/>
      </c>
      <c r="AL180" s="263" t="str">
        <f t="shared" si="27"/>
        <v/>
      </c>
      <c r="AM180" s="263" t="str">
        <f t="shared" si="27"/>
        <v/>
      </c>
      <c r="AN180" s="263" t="str">
        <f t="shared" si="27"/>
        <v/>
      </c>
      <c r="AO180" s="263" t="str">
        <f t="shared" si="27"/>
        <v/>
      </c>
      <c r="AP180" s="263" t="str">
        <f t="shared" si="27"/>
        <v/>
      </c>
      <c r="AQ180" s="263" t="str">
        <f t="shared" si="27"/>
        <v/>
      </c>
      <c r="AR180" s="263" t="str">
        <f t="shared" si="27"/>
        <v/>
      </c>
      <c r="AS180" s="263" t="str">
        <f t="shared" si="27"/>
        <v/>
      </c>
      <c r="AT180" s="263" t="str">
        <f t="shared" si="27"/>
        <v/>
      </c>
      <c r="AU180" s="263" t="str">
        <f t="shared" si="27"/>
        <v/>
      </c>
      <c r="AV180" s="263" t="str">
        <f t="shared" si="27"/>
        <v/>
      </c>
      <c r="AW180" s="263" t="str">
        <f t="shared" si="27"/>
        <v/>
      </c>
      <c r="AX180" s="263" t="str">
        <f t="shared" si="27"/>
        <v/>
      </c>
      <c r="AY180" s="263" t="str">
        <f t="shared" si="27"/>
        <v/>
      </c>
      <c r="AZ180" s="263" t="str">
        <f t="shared" si="27"/>
        <v/>
      </c>
      <c r="BA180" s="263" t="str">
        <f t="shared" si="27"/>
        <v/>
      </c>
      <c r="BB180" s="263" t="str">
        <f t="shared" si="27"/>
        <v/>
      </c>
      <c r="BC180" s="263" t="str">
        <f t="shared" si="27"/>
        <v/>
      </c>
      <c r="BD180" s="263" t="str">
        <f t="shared" si="27"/>
        <v/>
      </c>
      <c r="BE180" s="263" t="str">
        <f t="shared" si="27"/>
        <v/>
      </c>
      <c r="BF180" s="263" t="str">
        <f t="shared" si="27"/>
        <v/>
      </c>
      <c r="BG180" s="263" t="str">
        <f t="shared" si="27"/>
        <v/>
      </c>
      <c r="BH180" s="263" t="str">
        <f t="shared" si="27"/>
        <v/>
      </c>
      <c r="BI180" s="263" t="str">
        <f t="shared" si="27"/>
        <v/>
      </c>
      <c r="BJ180" s="263" t="str">
        <f t="shared" si="27"/>
        <v/>
      </c>
      <c r="BK180" s="263" t="str">
        <f t="shared" si="27"/>
        <v/>
      </c>
      <c r="BL180" s="263" t="str">
        <f t="shared" si="27"/>
        <v/>
      </c>
      <c r="BM180" s="263" t="str">
        <f t="shared" si="27"/>
        <v/>
      </c>
      <c r="BN180" s="263" t="str">
        <f t="shared" si="27"/>
        <v/>
      </c>
      <c r="BO180" s="263" t="str">
        <f t="shared" si="27"/>
        <v/>
      </c>
      <c r="BP180" s="263" t="str">
        <f t="shared" si="27"/>
        <v/>
      </c>
      <c r="BQ180" s="263" t="str">
        <f t="shared" si="27"/>
        <v/>
      </c>
      <c r="BR180" s="263" t="str">
        <f t="shared" si="27"/>
        <v/>
      </c>
      <c r="BS180" s="263" t="str">
        <f t="shared" si="27"/>
        <v/>
      </c>
    </row>
    <row r="181" spans="1:73" ht="20.25" customHeight="1">
      <c r="C181" s="25"/>
      <c r="I181" s="46" t="s">
        <v>76</v>
      </c>
      <c r="J181" s="47"/>
      <c r="K181" s="54"/>
      <c r="L181" s="273" t="str">
        <f>IF(ISBLANK(L$95),"",L$95)</f>
        <v>回復期</v>
      </c>
      <c r="M181" s="264" t="str">
        <f t="shared" ref="M181:BS181" si="28">IF(ISBLANK(M$95),"",M$95)</f>
        <v>回復期</v>
      </c>
      <c r="N181" s="273" t="str">
        <f t="shared" si="28"/>
        <v>回復期</v>
      </c>
      <c r="O181" s="273" t="str">
        <f t="shared" si="28"/>
        <v>慢性期</v>
      </c>
      <c r="P181" s="273" t="str">
        <f t="shared" si="28"/>
        <v/>
      </c>
      <c r="Q181" s="273" t="str">
        <f t="shared" si="28"/>
        <v/>
      </c>
      <c r="R181" s="273" t="str">
        <f t="shared" si="28"/>
        <v/>
      </c>
      <c r="S181" s="273" t="str">
        <f t="shared" si="28"/>
        <v/>
      </c>
      <c r="T181" s="273" t="str">
        <f t="shared" si="28"/>
        <v/>
      </c>
      <c r="U181" s="273" t="str">
        <f t="shared" si="28"/>
        <v/>
      </c>
      <c r="V181" s="273" t="str">
        <f t="shared" si="28"/>
        <v/>
      </c>
      <c r="W181" s="273" t="str">
        <f t="shared" si="28"/>
        <v/>
      </c>
      <c r="X181" s="273" t="str">
        <f t="shared" si="28"/>
        <v/>
      </c>
      <c r="Y181" s="273" t="str">
        <f t="shared" si="28"/>
        <v/>
      </c>
      <c r="Z181" s="273" t="str">
        <f t="shared" si="28"/>
        <v/>
      </c>
      <c r="AA181" s="273" t="str">
        <f t="shared" si="28"/>
        <v/>
      </c>
      <c r="AB181" s="273" t="str">
        <f t="shared" si="28"/>
        <v/>
      </c>
      <c r="AC181" s="273" t="str">
        <f t="shared" si="28"/>
        <v/>
      </c>
      <c r="AD181" s="273" t="str">
        <f t="shared" si="28"/>
        <v/>
      </c>
      <c r="AE181" s="273" t="str">
        <f t="shared" si="28"/>
        <v/>
      </c>
      <c r="AF181" s="273" t="str">
        <f t="shared" si="28"/>
        <v/>
      </c>
      <c r="AG181" s="273" t="str">
        <f t="shared" si="28"/>
        <v/>
      </c>
      <c r="AH181" s="273" t="str">
        <f t="shared" si="28"/>
        <v/>
      </c>
      <c r="AI181" s="273" t="str">
        <f t="shared" si="28"/>
        <v/>
      </c>
      <c r="AJ181" s="273" t="str">
        <f t="shared" si="28"/>
        <v/>
      </c>
      <c r="AK181" s="273" t="str">
        <f t="shared" si="28"/>
        <v/>
      </c>
      <c r="AL181" s="273" t="str">
        <f t="shared" si="28"/>
        <v/>
      </c>
      <c r="AM181" s="273" t="str">
        <f t="shared" si="28"/>
        <v/>
      </c>
      <c r="AN181" s="273" t="str">
        <f t="shared" si="28"/>
        <v/>
      </c>
      <c r="AO181" s="273" t="str">
        <f t="shared" si="28"/>
        <v/>
      </c>
      <c r="AP181" s="273" t="str">
        <f t="shared" si="28"/>
        <v/>
      </c>
      <c r="AQ181" s="273" t="str">
        <f t="shared" si="28"/>
        <v/>
      </c>
      <c r="AR181" s="273" t="str">
        <f t="shared" si="28"/>
        <v/>
      </c>
      <c r="AS181" s="273" t="str">
        <f t="shared" si="28"/>
        <v/>
      </c>
      <c r="AT181" s="273" t="str">
        <f t="shared" si="28"/>
        <v/>
      </c>
      <c r="AU181" s="273" t="str">
        <f t="shared" si="28"/>
        <v/>
      </c>
      <c r="AV181" s="273" t="str">
        <f t="shared" si="28"/>
        <v/>
      </c>
      <c r="AW181" s="273" t="str">
        <f t="shared" si="28"/>
        <v/>
      </c>
      <c r="AX181" s="273" t="str">
        <f t="shared" si="28"/>
        <v/>
      </c>
      <c r="AY181" s="273" t="str">
        <f t="shared" si="28"/>
        <v/>
      </c>
      <c r="AZ181" s="273" t="str">
        <f t="shared" si="28"/>
        <v/>
      </c>
      <c r="BA181" s="273" t="str">
        <f t="shared" si="28"/>
        <v/>
      </c>
      <c r="BB181" s="273" t="str">
        <f t="shared" si="28"/>
        <v/>
      </c>
      <c r="BC181" s="273" t="str">
        <f t="shared" si="28"/>
        <v/>
      </c>
      <c r="BD181" s="273" t="str">
        <f t="shared" si="28"/>
        <v/>
      </c>
      <c r="BE181" s="273" t="str">
        <f t="shared" si="28"/>
        <v/>
      </c>
      <c r="BF181" s="273" t="str">
        <f t="shared" si="28"/>
        <v/>
      </c>
      <c r="BG181" s="273" t="str">
        <f t="shared" si="28"/>
        <v/>
      </c>
      <c r="BH181" s="273" t="str">
        <f t="shared" si="28"/>
        <v/>
      </c>
      <c r="BI181" s="273" t="str">
        <f t="shared" si="28"/>
        <v/>
      </c>
      <c r="BJ181" s="273" t="str">
        <f t="shared" si="28"/>
        <v/>
      </c>
      <c r="BK181" s="273" t="str">
        <f t="shared" si="28"/>
        <v/>
      </c>
      <c r="BL181" s="273" t="str">
        <f t="shared" si="28"/>
        <v/>
      </c>
      <c r="BM181" s="273" t="str">
        <f t="shared" si="28"/>
        <v/>
      </c>
      <c r="BN181" s="273" t="str">
        <f t="shared" si="28"/>
        <v/>
      </c>
      <c r="BO181" s="273" t="str">
        <f t="shared" si="28"/>
        <v/>
      </c>
      <c r="BP181" s="273" t="str">
        <f t="shared" si="28"/>
        <v/>
      </c>
      <c r="BQ181" s="273" t="str">
        <f t="shared" si="28"/>
        <v/>
      </c>
      <c r="BR181" s="273" t="str">
        <f t="shared" si="28"/>
        <v/>
      </c>
      <c r="BS181" s="273" t="str">
        <f t="shared" si="28"/>
        <v/>
      </c>
    </row>
    <row r="182" spans="1:73" s="132" customFormat="1" ht="34.5" customHeight="1">
      <c r="A182" s="133" t="s">
        <v>155</v>
      </c>
      <c r="B182" s="56"/>
      <c r="C182" s="354" t="s">
        <v>156</v>
      </c>
      <c r="D182" s="355"/>
      <c r="E182" s="355"/>
      <c r="F182" s="355"/>
      <c r="G182" s="354" t="s">
        <v>157</v>
      </c>
      <c r="H182" s="354"/>
      <c r="I182" s="430" t="s">
        <v>158</v>
      </c>
      <c r="J182" s="149">
        <v>11</v>
      </c>
      <c r="K182" s="55" t="str">
        <f t="shared" ref="K182:K211" si="29">IF(OR(COUNTIF(L182:BS182,"未確認")&gt;0,COUNTIF(L182:BS182,"~*")&gt;0),"※","")</f>
        <v/>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5"/>
    </row>
    <row r="183" spans="1:73" s="132" customFormat="1" ht="34.5" customHeight="1">
      <c r="A183" s="133" t="s">
        <v>155</v>
      </c>
      <c r="B183" s="56"/>
      <c r="C183" s="355"/>
      <c r="D183" s="355"/>
      <c r="E183" s="355"/>
      <c r="F183" s="355"/>
      <c r="G183" s="354" t="s">
        <v>159</v>
      </c>
      <c r="H183" s="354"/>
      <c r="I183" s="431"/>
      <c r="J183" s="150">
        <v>2.1</v>
      </c>
      <c r="K183" s="55" t="str">
        <f t="shared" si="29"/>
        <v/>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5"/>
    </row>
    <row r="184" spans="1:73" s="132" customFormat="1" ht="34.5" customHeight="1">
      <c r="A184" s="133" t="s">
        <v>160</v>
      </c>
      <c r="B184" s="56"/>
      <c r="C184" s="354" t="s">
        <v>161</v>
      </c>
      <c r="D184" s="355"/>
      <c r="E184" s="355"/>
      <c r="F184" s="355"/>
      <c r="G184" s="354" t="s">
        <v>157</v>
      </c>
      <c r="H184" s="354"/>
      <c r="I184" s="431"/>
      <c r="J184" s="149">
        <v>0</v>
      </c>
      <c r="K184" s="55" t="str">
        <f t="shared" si="29"/>
        <v/>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5"/>
    </row>
    <row r="185" spans="1:73" s="132" customFormat="1" ht="34.5" customHeight="1">
      <c r="A185" s="133" t="s">
        <v>160</v>
      </c>
      <c r="B185" s="56"/>
      <c r="C185" s="355"/>
      <c r="D185" s="355"/>
      <c r="E185" s="355"/>
      <c r="F185" s="355"/>
      <c r="G185" s="354" t="s">
        <v>159</v>
      </c>
      <c r="H185" s="354"/>
      <c r="I185" s="431"/>
      <c r="J185" s="150">
        <v>0.9</v>
      </c>
      <c r="K185" s="55" t="str">
        <f t="shared" si="29"/>
        <v/>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5"/>
    </row>
    <row r="186" spans="1:73" s="132" customFormat="1" ht="34.5" customHeight="1">
      <c r="A186" s="137" t="s">
        <v>162</v>
      </c>
      <c r="B186" s="76"/>
      <c r="C186" s="354" t="s">
        <v>163</v>
      </c>
      <c r="D186" s="354"/>
      <c r="E186" s="354"/>
      <c r="F186" s="354"/>
      <c r="G186" s="354" t="s">
        <v>157</v>
      </c>
      <c r="H186" s="354"/>
      <c r="I186" s="431"/>
      <c r="J186" s="149">
        <f t="shared" ref="J186:J201" si="30">IF(SUM(L186:BP186)=0,IF(COUNTIF(L186:BP186,"未確認")&gt;0,"未確認",IF(COUNTIF(L186:BP186,"~*")&gt;0,"*",SUM(L186:BP186))),SUM(L186:BP186))</f>
        <v>69</v>
      </c>
      <c r="K186" s="239" t="str">
        <f t="shared" si="29"/>
        <v/>
      </c>
      <c r="L186" s="270">
        <v>17</v>
      </c>
      <c r="M186" s="181">
        <v>17</v>
      </c>
      <c r="N186" s="229">
        <v>17</v>
      </c>
      <c r="O186" s="229">
        <v>18</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5"/>
    </row>
    <row r="187" spans="1:73" s="132" customFormat="1" ht="34.5" customHeight="1">
      <c r="A187" s="137" t="s">
        <v>162</v>
      </c>
      <c r="B187" s="76"/>
      <c r="C187" s="354"/>
      <c r="D187" s="354"/>
      <c r="E187" s="354"/>
      <c r="F187" s="354"/>
      <c r="G187" s="354" t="s">
        <v>159</v>
      </c>
      <c r="H187" s="354"/>
      <c r="I187" s="431"/>
      <c r="J187" s="150">
        <f t="shared" si="30"/>
        <v>7</v>
      </c>
      <c r="K187" s="239" t="str">
        <f t="shared" si="29"/>
        <v/>
      </c>
      <c r="L187" s="270">
        <v>2.1</v>
      </c>
      <c r="M187" s="181">
        <v>2.6</v>
      </c>
      <c r="N187" s="229">
        <v>1</v>
      </c>
      <c r="O187" s="229">
        <v>1.3</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5"/>
    </row>
    <row r="188" spans="1:73" s="132" customFormat="1" ht="34.5" customHeight="1">
      <c r="A188" s="137" t="s">
        <v>164</v>
      </c>
      <c r="B188" s="76"/>
      <c r="C188" s="354" t="s">
        <v>165</v>
      </c>
      <c r="D188" s="356"/>
      <c r="E188" s="356"/>
      <c r="F188" s="356"/>
      <c r="G188" s="354" t="s">
        <v>157</v>
      </c>
      <c r="H188" s="354"/>
      <c r="I188" s="431"/>
      <c r="J188" s="149">
        <f t="shared" si="30"/>
        <v>1</v>
      </c>
      <c r="K188" s="239" t="str">
        <f t="shared" si="29"/>
        <v/>
      </c>
      <c r="L188" s="270">
        <v>0</v>
      </c>
      <c r="M188" s="181">
        <v>0</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5"/>
    </row>
    <row r="189" spans="1:73" s="132" customFormat="1" ht="34.5" customHeight="1">
      <c r="A189" s="137" t="s">
        <v>164</v>
      </c>
      <c r="B189" s="76"/>
      <c r="C189" s="356"/>
      <c r="D189" s="356"/>
      <c r="E189" s="356"/>
      <c r="F189" s="356"/>
      <c r="G189" s="354" t="s">
        <v>159</v>
      </c>
      <c r="H189" s="354"/>
      <c r="I189" s="431"/>
      <c r="J189" s="150">
        <f t="shared" si="30"/>
        <v>0</v>
      </c>
      <c r="K189" s="239" t="str">
        <f t="shared" si="29"/>
        <v/>
      </c>
      <c r="L189" s="270">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5"/>
    </row>
    <row r="190" spans="1:73" s="132" customFormat="1" ht="34.5" customHeight="1">
      <c r="A190" s="137" t="s">
        <v>166</v>
      </c>
      <c r="B190" s="76"/>
      <c r="C190" s="354" t="s">
        <v>167</v>
      </c>
      <c r="D190" s="356"/>
      <c r="E190" s="356"/>
      <c r="F190" s="356"/>
      <c r="G190" s="354" t="s">
        <v>157</v>
      </c>
      <c r="H190" s="354"/>
      <c r="I190" s="431"/>
      <c r="J190" s="149">
        <f t="shared" si="30"/>
        <v>27</v>
      </c>
      <c r="K190" s="239" t="str">
        <f t="shared" si="29"/>
        <v/>
      </c>
      <c r="L190" s="270">
        <v>7</v>
      </c>
      <c r="M190" s="181">
        <v>6</v>
      </c>
      <c r="N190" s="229">
        <v>7</v>
      </c>
      <c r="O190" s="229">
        <v>7</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5"/>
    </row>
    <row r="191" spans="1:73" s="132" customFormat="1" ht="34.5" customHeight="1">
      <c r="A191" s="137" t="s">
        <v>166</v>
      </c>
      <c r="B191" s="76"/>
      <c r="C191" s="356"/>
      <c r="D191" s="356"/>
      <c r="E191" s="356"/>
      <c r="F191" s="356"/>
      <c r="G191" s="354" t="s">
        <v>159</v>
      </c>
      <c r="H191" s="354"/>
      <c r="I191" s="431"/>
      <c r="J191" s="150">
        <f t="shared" si="30"/>
        <v>11</v>
      </c>
      <c r="K191" s="239" t="str">
        <f t="shared" si="29"/>
        <v/>
      </c>
      <c r="L191" s="270">
        <v>3.5</v>
      </c>
      <c r="M191" s="181">
        <v>3.4</v>
      </c>
      <c r="N191" s="229">
        <v>2.4</v>
      </c>
      <c r="O191" s="229">
        <v>1.7</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5"/>
    </row>
    <row r="192" spans="1:73" s="132" customFormat="1" ht="34.5" customHeight="1">
      <c r="A192" s="137" t="s">
        <v>168</v>
      </c>
      <c r="B192" s="76"/>
      <c r="C192" s="354" t="s">
        <v>169</v>
      </c>
      <c r="D192" s="356"/>
      <c r="E192" s="356"/>
      <c r="F192" s="356"/>
      <c r="G192" s="354" t="s">
        <v>157</v>
      </c>
      <c r="H192" s="354"/>
      <c r="I192" s="431"/>
      <c r="J192" s="149">
        <f t="shared" si="30"/>
        <v>0</v>
      </c>
      <c r="K192" s="239" t="str">
        <f t="shared" si="29"/>
        <v/>
      </c>
      <c r="L192" s="270">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5"/>
    </row>
    <row r="193" spans="1:73" s="132" customFormat="1" ht="34.5" customHeight="1">
      <c r="A193" s="137" t="s">
        <v>168</v>
      </c>
      <c r="B193" s="56"/>
      <c r="C193" s="356"/>
      <c r="D193" s="356"/>
      <c r="E193" s="356"/>
      <c r="F193" s="356"/>
      <c r="G193" s="354" t="s">
        <v>159</v>
      </c>
      <c r="H193" s="354"/>
      <c r="I193" s="431"/>
      <c r="J193" s="150">
        <f t="shared" si="30"/>
        <v>0</v>
      </c>
      <c r="K193" s="239" t="str">
        <f t="shared" si="29"/>
        <v/>
      </c>
      <c r="L193" s="270">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5"/>
    </row>
    <row r="194" spans="1:73" s="132" customFormat="1" ht="34.5" customHeight="1">
      <c r="A194" s="137" t="s">
        <v>170</v>
      </c>
      <c r="B194" s="56"/>
      <c r="C194" s="354" t="s">
        <v>171</v>
      </c>
      <c r="D194" s="356"/>
      <c r="E194" s="356"/>
      <c r="F194" s="356"/>
      <c r="G194" s="354" t="s">
        <v>157</v>
      </c>
      <c r="H194" s="354"/>
      <c r="I194" s="431"/>
      <c r="J194" s="149">
        <f t="shared" si="30"/>
        <v>60</v>
      </c>
      <c r="K194" s="239" t="str">
        <f t="shared" si="29"/>
        <v/>
      </c>
      <c r="L194" s="270">
        <v>17</v>
      </c>
      <c r="M194" s="181">
        <v>19</v>
      </c>
      <c r="N194" s="229">
        <v>15</v>
      </c>
      <c r="O194" s="229">
        <v>9</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5"/>
    </row>
    <row r="195" spans="1:73" s="132" customFormat="1" ht="34.5" customHeight="1">
      <c r="A195" s="137" t="s">
        <v>170</v>
      </c>
      <c r="B195" s="56"/>
      <c r="C195" s="356"/>
      <c r="D195" s="356"/>
      <c r="E195" s="356"/>
      <c r="F195" s="356"/>
      <c r="G195" s="354" t="s">
        <v>159</v>
      </c>
      <c r="H195" s="354"/>
      <c r="I195" s="431"/>
      <c r="J195" s="150">
        <f t="shared" si="30"/>
        <v>3.2</v>
      </c>
      <c r="K195" s="239" t="str">
        <f t="shared" si="29"/>
        <v/>
      </c>
      <c r="L195" s="270">
        <v>0.8</v>
      </c>
      <c r="M195" s="181">
        <v>0</v>
      </c>
      <c r="N195" s="229">
        <v>1.6</v>
      </c>
      <c r="O195" s="229">
        <v>0.8</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5"/>
    </row>
    <row r="196" spans="1:73" s="132" customFormat="1" ht="34.5" customHeight="1">
      <c r="A196" s="137" t="s">
        <v>172</v>
      </c>
      <c r="B196" s="56"/>
      <c r="C196" s="354" t="s">
        <v>173</v>
      </c>
      <c r="D196" s="356"/>
      <c r="E196" s="356"/>
      <c r="F196" s="356"/>
      <c r="G196" s="354" t="s">
        <v>157</v>
      </c>
      <c r="H196" s="354"/>
      <c r="I196" s="431"/>
      <c r="J196" s="149">
        <f t="shared" si="30"/>
        <v>27</v>
      </c>
      <c r="K196" s="239" t="str">
        <f t="shared" si="29"/>
        <v/>
      </c>
      <c r="L196" s="270">
        <v>9</v>
      </c>
      <c r="M196" s="181">
        <v>8</v>
      </c>
      <c r="N196" s="229">
        <v>8</v>
      </c>
      <c r="O196" s="229">
        <v>2</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5"/>
    </row>
    <row r="197" spans="1:73" s="132" customFormat="1" ht="34.5" customHeight="1">
      <c r="A197" s="137" t="s">
        <v>172</v>
      </c>
      <c r="B197" s="56"/>
      <c r="C197" s="356"/>
      <c r="D197" s="356"/>
      <c r="E197" s="356"/>
      <c r="F197" s="356"/>
      <c r="G197" s="354" t="s">
        <v>159</v>
      </c>
      <c r="H197" s="354"/>
      <c r="I197" s="431"/>
      <c r="J197" s="150">
        <f t="shared" si="30"/>
        <v>3.0999999999999996</v>
      </c>
      <c r="K197" s="239" t="str">
        <f t="shared" si="29"/>
        <v/>
      </c>
      <c r="L197" s="270">
        <v>0</v>
      </c>
      <c r="M197" s="181">
        <v>1.5</v>
      </c>
      <c r="N197" s="229">
        <v>0.8</v>
      </c>
      <c r="O197" s="229">
        <v>0.8</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5"/>
    </row>
    <row r="198" spans="1:73" s="132" customFormat="1" ht="34.5" customHeight="1">
      <c r="A198" s="137" t="s">
        <v>174</v>
      </c>
      <c r="B198" s="56"/>
      <c r="C198" s="354" t="s">
        <v>175</v>
      </c>
      <c r="D198" s="356"/>
      <c r="E198" s="356"/>
      <c r="F198" s="356"/>
      <c r="G198" s="354" t="s">
        <v>157</v>
      </c>
      <c r="H198" s="354"/>
      <c r="I198" s="431"/>
      <c r="J198" s="149">
        <f t="shared" si="30"/>
        <v>16</v>
      </c>
      <c r="K198" s="239" t="str">
        <f t="shared" si="29"/>
        <v/>
      </c>
      <c r="L198" s="270">
        <v>4</v>
      </c>
      <c r="M198" s="181">
        <v>5</v>
      </c>
      <c r="N198" s="229">
        <v>5</v>
      </c>
      <c r="O198" s="229">
        <v>2</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5"/>
    </row>
    <row r="199" spans="1:73" s="132" customFormat="1" ht="34.5" customHeight="1">
      <c r="A199" s="137" t="s">
        <v>174</v>
      </c>
      <c r="B199" s="56"/>
      <c r="C199" s="356"/>
      <c r="D199" s="356"/>
      <c r="E199" s="356"/>
      <c r="F199" s="356"/>
      <c r="G199" s="354" t="s">
        <v>159</v>
      </c>
      <c r="H199" s="354"/>
      <c r="I199" s="431"/>
      <c r="J199" s="150">
        <f t="shared" si="30"/>
        <v>1.2</v>
      </c>
      <c r="K199" s="239" t="str">
        <f t="shared" si="29"/>
        <v/>
      </c>
      <c r="L199" s="270">
        <v>0.5</v>
      </c>
      <c r="M199" s="181">
        <v>0</v>
      </c>
      <c r="N199" s="229">
        <v>0</v>
      </c>
      <c r="O199" s="229">
        <v>0.7</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5"/>
    </row>
    <row r="200" spans="1:73" s="132" customFormat="1" ht="34.5" customHeight="1">
      <c r="A200" s="137" t="s">
        <v>176</v>
      </c>
      <c r="B200" s="56"/>
      <c r="C200" s="354" t="s">
        <v>177</v>
      </c>
      <c r="D200" s="356"/>
      <c r="E200" s="356"/>
      <c r="F200" s="356"/>
      <c r="G200" s="354" t="s">
        <v>157</v>
      </c>
      <c r="H200" s="354"/>
      <c r="I200" s="431"/>
      <c r="J200" s="149">
        <f t="shared" si="30"/>
        <v>0</v>
      </c>
      <c r="K200" s="239" t="str">
        <f t="shared" si="29"/>
        <v/>
      </c>
      <c r="L200" s="270">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5"/>
    </row>
    <row r="201" spans="1:73" s="132" customFormat="1" ht="34.5" customHeight="1">
      <c r="A201" s="137" t="s">
        <v>176</v>
      </c>
      <c r="B201" s="56"/>
      <c r="C201" s="356"/>
      <c r="D201" s="356"/>
      <c r="E201" s="356"/>
      <c r="F201" s="356"/>
      <c r="G201" s="354" t="s">
        <v>159</v>
      </c>
      <c r="H201" s="354"/>
      <c r="I201" s="431"/>
      <c r="J201" s="150">
        <f t="shared" si="30"/>
        <v>0</v>
      </c>
      <c r="K201" s="239" t="str">
        <f t="shared" si="29"/>
        <v/>
      </c>
      <c r="L201" s="270">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5"/>
    </row>
    <row r="202" spans="1:73" s="132" customFormat="1" ht="34.5" customHeight="1">
      <c r="A202" s="133" t="s">
        <v>178</v>
      </c>
      <c r="B202" s="56"/>
      <c r="C202" s="354" t="s">
        <v>179</v>
      </c>
      <c r="D202" s="355"/>
      <c r="E202" s="355"/>
      <c r="F202" s="355"/>
      <c r="G202" s="354" t="s">
        <v>157</v>
      </c>
      <c r="H202" s="354"/>
      <c r="I202" s="431"/>
      <c r="J202" s="149">
        <v>2</v>
      </c>
      <c r="K202" s="239" t="str">
        <f t="shared" si="29"/>
        <v/>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5"/>
    </row>
    <row r="203" spans="1:73" s="132" customFormat="1" ht="34.5" customHeight="1">
      <c r="A203" s="133" t="s">
        <v>178</v>
      </c>
      <c r="B203" s="56"/>
      <c r="C203" s="355"/>
      <c r="D203" s="355"/>
      <c r="E203" s="355"/>
      <c r="F203" s="355"/>
      <c r="G203" s="354" t="s">
        <v>159</v>
      </c>
      <c r="H203" s="354"/>
      <c r="I203" s="431"/>
      <c r="J203" s="150">
        <v>0</v>
      </c>
      <c r="K203" s="239" t="str">
        <f t="shared" si="29"/>
        <v/>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5"/>
    </row>
    <row r="204" spans="1:73" s="132" customFormat="1" ht="34.5" customHeight="1">
      <c r="A204" s="133" t="s">
        <v>180</v>
      </c>
      <c r="B204" s="56"/>
      <c r="C204" s="354" t="s">
        <v>181</v>
      </c>
      <c r="D204" s="355"/>
      <c r="E204" s="355"/>
      <c r="F204" s="355"/>
      <c r="G204" s="354" t="s">
        <v>157</v>
      </c>
      <c r="H204" s="354"/>
      <c r="I204" s="431"/>
      <c r="J204" s="149">
        <v>1</v>
      </c>
      <c r="K204" s="239" t="str">
        <f t="shared" si="29"/>
        <v/>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5"/>
    </row>
    <row r="205" spans="1:73" s="132" customFormat="1" ht="34.5" customHeight="1">
      <c r="A205" s="133" t="s">
        <v>180</v>
      </c>
      <c r="B205" s="56"/>
      <c r="C205" s="355"/>
      <c r="D205" s="355"/>
      <c r="E205" s="355"/>
      <c r="F205" s="355"/>
      <c r="G205" s="354" t="s">
        <v>159</v>
      </c>
      <c r="H205" s="354"/>
      <c r="I205" s="431"/>
      <c r="J205" s="150">
        <v>0</v>
      </c>
      <c r="K205" s="239" t="str">
        <f t="shared" si="29"/>
        <v/>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5"/>
    </row>
    <row r="206" spans="1:73" s="132" customFormat="1" ht="34.5" customHeight="1">
      <c r="A206" s="137" t="s">
        <v>182</v>
      </c>
      <c r="B206" s="56"/>
      <c r="C206" s="354" t="s">
        <v>183</v>
      </c>
      <c r="D206" s="356"/>
      <c r="E206" s="356"/>
      <c r="F206" s="356"/>
      <c r="G206" s="354" t="s">
        <v>157</v>
      </c>
      <c r="H206" s="354"/>
      <c r="I206" s="431"/>
      <c r="J206" s="149">
        <f t="shared" ref="J206:J211" si="31">IF(SUM(L206:BP206)=0,IF(COUNTIF(L206:BP206,"未確認")&gt;0,"未確認",IF(COUNTIF(L206:BP206,"~*")&gt;0,"*",SUM(L206:BP206))),SUM(L206:BP206))</f>
        <v>0</v>
      </c>
      <c r="K206" s="239" t="str">
        <f t="shared" si="29"/>
        <v/>
      </c>
      <c r="L206" s="270">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5"/>
    </row>
    <row r="207" spans="1:73" s="132" customFormat="1" ht="34.5" customHeight="1">
      <c r="A207" s="137" t="s">
        <v>182</v>
      </c>
      <c r="B207" s="56"/>
      <c r="C207" s="356"/>
      <c r="D207" s="356"/>
      <c r="E207" s="356"/>
      <c r="F207" s="356"/>
      <c r="G207" s="354" t="s">
        <v>159</v>
      </c>
      <c r="H207" s="354"/>
      <c r="I207" s="431"/>
      <c r="J207" s="150">
        <f t="shared" si="31"/>
        <v>0</v>
      </c>
      <c r="K207" s="239" t="str">
        <f t="shared" si="29"/>
        <v/>
      </c>
      <c r="L207" s="270">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5"/>
    </row>
    <row r="208" spans="1:73" s="132" customFormat="1" ht="34.5" customHeight="1">
      <c r="A208" s="137" t="s">
        <v>184</v>
      </c>
      <c r="B208" s="56"/>
      <c r="C208" s="354" t="s">
        <v>185</v>
      </c>
      <c r="D208" s="355"/>
      <c r="E208" s="355"/>
      <c r="F208" s="355"/>
      <c r="G208" s="354" t="s">
        <v>157</v>
      </c>
      <c r="H208" s="354"/>
      <c r="I208" s="431"/>
      <c r="J208" s="149">
        <f t="shared" si="31"/>
        <v>4</v>
      </c>
      <c r="K208" s="239" t="str">
        <f t="shared" si="29"/>
        <v/>
      </c>
      <c r="L208" s="270">
        <v>1</v>
      </c>
      <c r="M208" s="181">
        <v>1</v>
      </c>
      <c r="N208" s="229">
        <v>1</v>
      </c>
      <c r="O208" s="229">
        <v>1</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5"/>
    </row>
    <row r="209" spans="1:73" s="132" customFormat="1" ht="34.5" customHeight="1">
      <c r="A209" s="137" t="s">
        <v>184</v>
      </c>
      <c r="B209" s="56"/>
      <c r="C209" s="355"/>
      <c r="D209" s="355"/>
      <c r="E209" s="355"/>
      <c r="F209" s="355"/>
      <c r="G209" s="354" t="s">
        <v>159</v>
      </c>
      <c r="H209" s="354"/>
      <c r="I209" s="431"/>
      <c r="J209" s="150">
        <f t="shared" si="31"/>
        <v>0</v>
      </c>
      <c r="K209" s="239" t="str">
        <f t="shared" si="29"/>
        <v/>
      </c>
      <c r="L209" s="270">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5"/>
    </row>
    <row r="210" spans="1:73" s="132" customFormat="1" ht="34.5" customHeight="1">
      <c r="A210" s="137"/>
      <c r="B210" s="56"/>
      <c r="C210" s="354" t="s">
        <v>186</v>
      </c>
      <c r="D210" s="355"/>
      <c r="E210" s="355"/>
      <c r="F210" s="355"/>
      <c r="G210" s="354" t="s">
        <v>157</v>
      </c>
      <c r="H210" s="354"/>
      <c r="I210" s="431"/>
      <c r="J210" s="149">
        <f t="shared" si="31"/>
        <v>0</v>
      </c>
      <c r="K210" s="239" t="str">
        <f t="shared" si="29"/>
        <v/>
      </c>
      <c r="L210" s="270">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5"/>
    </row>
    <row r="211" spans="1:73" s="132" customFormat="1" ht="34.5" customHeight="1">
      <c r="A211" s="137"/>
      <c r="B211" s="56"/>
      <c r="C211" s="355"/>
      <c r="D211" s="355"/>
      <c r="E211" s="355"/>
      <c r="F211" s="355"/>
      <c r="G211" s="354" t="s">
        <v>159</v>
      </c>
      <c r="H211" s="354"/>
      <c r="I211" s="432"/>
      <c r="J211" s="150">
        <f t="shared" si="31"/>
        <v>0</v>
      </c>
      <c r="K211" s="239" t="str">
        <f t="shared" si="29"/>
        <v/>
      </c>
      <c r="L211" s="270">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5"/>
    </row>
    <row r="212" spans="1:73" s="132" customFormat="1">
      <c r="B212" s="12"/>
      <c r="C212" s="12"/>
      <c r="D212" s="12"/>
      <c r="E212" s="12"/>
      <c r="F212" s="12"/>
      <c r="G212" s="12"/>
      <c r="H212" s="8"/>
      <c r="I212" s="8"/>
      <c r="J212" s="59"/>
      <c r="K212" s="60"/>
      <c r="L212" s="60"/>
      <c r="M212" s="60"/>
      <c r="N212" s="223"/>
      <c r="O212" s="223"/>
      <c r="P212" s="223"/>
      <c r="Q212" s="223"/>
      <c r="R212" s="223"/>
      <c r="S212" s="223"/>
      <c r="BU212" s="135"/>
    </row>
    <row r="213" spans="1:73">
      <c r="B213" s="12"/>
      <c r="C213" s="12"/>
      <c r="D213" s="12"/>
      <c r="E213" s="12"/>
      <c r="F213" s="12"/>
      <c r="G213" s="12"/>
      <c r="H213" s="8"/>
      <c r="I213" s="8"/>
      <c r="L213" s="51"/>
      <c r="M213" s="84"/>
      <c r="N213" s="220"/>
      <c r="O213" s="220"/>
      <c r="P213" s="220"/>
      <c r="Q213" s="220"/>
      <c r="R213" s="220"/>
      <c r="S213" s="220"/>
    </row>
    <row r="214" spans="1:73" ht="34.5" customHeight="1">
      <c r="B214" s="12"/>
      <c r="J214" s="52" t="s">
        <v>75</v>
      </c>
      <c r="K214" s="53"/>
      <c r="L214" s="85" t="s">
        <v>187</v>
      </c>
      <c r="M214" s="1"/>
      <c r="N214" s="225"/>
      <c r="O214" s="225"/>
      <c r="P214" s="225"/>
      <c r="Q214" s="225"/>
      <c r="R214" s="225"/>
      <c r="S214" s="225"/>
    </row>
    <row r="215" spans="1:73" ht="20.25" customHeight="1">
      <c r="C215" s="25"/>
      <c r="I215" s="46" t="s">
        <v>76</v>
      </c>
      <c r="J215" s="47"/>
      <c r="K215" s="54"/>
      <c r="L215" s="85" t="s">
        <v>188</v>
      </c>
      <c r="M215" s="85" t="s">
        <v>189</v>
      </c>
      <c r="N215" s="85" t="s">
        <v>190</v>
      </c>
      <c r="O215" s="225"/>
      <c r="P215" s="225"/>
      <c r="Q215" s="225"/>
      <c r="R215" s="225"/>
      <c r="S215" s="211"/>
    </row>
    <row r="216" spans="1:73" s="132" customFormat="1" ht="34.5" customHeight="1">
      <c r="A216" s="137" t="s">
        <v>191</v>
      </c>
      <c r="B216" s="76"/>
      <c r="C216" s="360" t="s">
        <v>163</v>
      </c>
      <c r="D216" s="360"/>
      <c r="E216" s="360"/>
      <c r="F216" s="360"/>
      <c r="G216" s="306" t="s">
        <v>157</v>
      </c>
      <c r="H216" s="308"/>
      <c r="I216" s="433" t="s">
        <v>192</v>
      </c>
      <c r="J216" s="194"/>
      <c r="K216" s="87"/>
      <c r="L216" s="240">
        <v>0</v>
      </c>
      <c r="M216" s="240">
        <v>0</v>
      </c>
      <c r="N216" s="240">
        <v>0</v>
      </c>
      <c r="O216" s="225"/>
      <c r="P216" s="225"/>
      <c r="Q216" s="225"/>
      <c r="R216" s="225"/>
      <c r="BU216" s="135"/>
    </row>
    <row r="217" spans="1:73" s="132" customFormat="1" ht="34.5" customHeight="1">
      <c r="A217" s="137" t="s">
        <v>191</v>
      </c>
      <c r="B217" s="76"/>
      <c r="C217" s="360"/>
      <c r="D217" s="360"/>
      <c r="E217" s="360"/>
      <c r="F217" s="360"/>
      <c r="G217" s="306" t="s">
        <v>159</v>
      </c>
      <c r="H217" s="308"/>
      <c r="I217" s="434"/>
      <c r="J217" s="194"/>
      <c r="K217" s="88"/>
      <c r="L217" s="199">
        <v>0</v>
      </c>
      <c r="M217" s="199">
        <v>1.3</v>
      </c>
      <c r="N217" s="199">
        <v>0</v>
      </c>
      <c r="O217" s="225"/>
      <c r="P217" s="225"/>
      <c r="Q217" s="225"/>
      <c r="R217" s="225"/>
      <c r="BU217" s="135"/>
    </row>
    <row r="218" spans="1:73" s="132" customFormat="1" ht="34.5" customHeight="1">
      <c r="A218" s="137" t="s">
        <v>193</v>
      </c>
      <c r="B218" s="76"/>
      <c r="C218" s="360" t="s">
        <v>165</v>
      </c>
      <c r="D218" s="361"/>
      <c r="E218" s="361"/>
      <c r="F218" s="361"/>
      <c r="G218" s="306" t="s">
        <v>157</v>
      </c>
      <c r="H218" s="308"/>
      <c r="I218" s="434"/>
      <c r="J218" s="194"/>
      <c r="K218" s="87"/>
      <c r="L218" s="240">
        <v>0</v>
      </c>
      <c r="M218" s="240">
        <v>0</v>
      </c>
      <c r="N218" s="240">
        <v>0</v>
      </c>
      <c r="O218" s="225"/>
      <c r="P218" s="225"/>
      <c r="Q218" s="225"/>
      <c r="R218" s="225"/>
      <c r="BU218" s="135"/>
    </row>
    <row r="219" spans="1:73" s="132" customFormat="1" ht="34.5" customHeight="1">
      <c r="A219" s="137" t="s">
        <v>193</v>
      </c>
      <c r="B219" s="76"/>
      <c r="C219" s="361"/>
      <c r="D219" s="361"/>
      <c r="E219" s="361"/>
      <c r="F219" s="361"/>
      <c r="G219" s="306" t="s">
        <v>159</v>
      </c>
      <c r="H219" s="308"/>
      <c r="I219" s="434"/>
      <c r="J219" s="194"/>
      <c r="K219" s="88"/>
      <c r="L219" s="199">
        <v>0</v>
      </c>
      <c r="M219" s="199">
        <v>0</v>
      </c>
      <c r="N219" s="199">
        <v>0</v>
      </c>
      <c r="O219" s="225"/>
      <c r="P219" s="225"/>
      <c r="Q219" s="225"/>
      <c r="R219" s="225"/>
      <c r="BU219" s="135"/>
    </row>
    <row r="220" spans="1:73" s="132" customFormat="1" ht="34.5" customHeight="1">
      <c r="A220" s="137" t="s">
        <v>194</v>
      </c>
      <c r="B220" s="76"/>
      <c r="C220" s="360" t="s">
        <v>167</v>
      </c>
      <c r="D220" s="361"/>
      <c r="E220" s="361"/>
      <c r="F220" s="361"/>
      <c r="G220" s="306" t="s">
        <v>157</v>
      </c>
      <c r="H220" s="308"/>
      <c r="I220" s="434"/>
      <c r="J220" s="194"/>
      <c r="K220" s="87"/>
      <c r="L220" s="240">
        <v>0</v>
      </c>
      <c r="M220" s="240">
        <v>0</v>
      </c>
      <c r="N220" s="240">
        <v>0</v>
      </c>
      <c r="O220" s="225"/>
      <c r="P220" s="225"/>
      <c r="Q220" s="225"/>
      <c r="R220" s="225"/>
      <c r="BU220" s="135"/>
    </row>
    <row r="221" spans="1:73" s="132" customFormat="1" ht="34.5" customHeight="1">
      <c r="A221" s="137" t="s">
        <v>194</v>
      </c>
      <c r="B221" s="76"/>
      <c r="C221" s="361"/>
      <c r="D221" s="361"/>
      <c r="E221" s="361"/>
      <c r="F221" s="361"/>
      <c r="G221" s="306" t="s">
        <v>159</v>
      </c>
      <c r="H221" s="308"/>
      <c r="I221" s="434"/>
      <c r="J221" s="194"/>
      <c r="K221" s="88"/>
      <c r="L221" s="199">
        <v>0</v>
      </c>
      <c r="M221" s="199">
        <v>0</v>
      </c>
      <c r="N221" s="199">
        <v>0</v>
      </c>
      <c r="O221" s="225"/>
      <c r="P221" s="225"/>
      <c r="Q221" s="225"/>
      <c r="R221" s="225"/>
      <c r="BU221" s="135"/>
    </row>
    <row r="222" spans="1:73" s="132" customFormat="1" ht="34.5" customHeight="1">
      <c r="A222" s="137" t="s">
        <v>195</v>
      </c>
      <c r="B222" s="76"/>
      <c r="C222" s="360" t="s">
        <v>169</v>
      </c>
      <c r="D222" s="361"/>
      <c r="E222" s="361"/>
      <c r="F222" s="361"/>
      <c r="G222" s="306" t="s">
        <v>157</v>
      </c>
      <c r="H222" s="308"/>
      <c r="I222" s="434"/>
      <c r="J222" s="194"/>
      <c r="K222" s="87"/>
      <c r="L222" s="240">
        <v>0</v>
      </c>
      <c r="M222" s="240">
        <v>0</v>
      </c>
      <c r="N222" s="240">
        <v>0</v>
      </c>
      <c r="O222" s="225"/>
      <c r="P222" s="225"/>
      <c r="Q222" s="225"/>
      <c r="R222" s="225"/>
      <c r="BU222" s="135"/>
    </row>
    <row r="223" spans="1:73" s="132" customFormat="1" ht="34.5" customHeight="1">
      <c r="A223" s="137" t="s">
        <v>195</v>
      </c>
      <c r="B223" s="56"/>
      <c r="C223" s="361"/>
      <c r="D223" s="361"/>
      <c r="E223" s="361"/>
      <c r="F223" s="361"/>
      <c r="G223" s="306" t="s">
        <v>159</v>
      </c>
      <c r="H223" s="308"/>
      <c r="I223" s="434"/>
      <c r="J223" s="194"/>
      <c r="K223" s="88"/>
      <c r="L223" s="199">
        <v>0</v>
      </c>
      <c r="M223" s="199">
        <v>0</v>
      </c>
      <c r="N223" s="199">
        <v>0</v>
      </c>
      <c r="O223" s="225"/>
      <c r="P223" s="225"/>
      <c r="Q223" s="225"/>
      <c r="R223" s="225"/>
      <c r="BU223" s="135"/>
    </row>
    <row r="224" spans="1:73" s="132" customFormat="1" ht="34.5" customHeight="1">
      <c r="A224" s="137" t="s">
        <v>196</v>
      </c>
      <c r="B224" s="56"/>
      <c r="C224" s="360" t="s">
        <v>171</v>
      </c>
      <c r="D224" s="361"/>
      <c r="E224" s="361"/>
      <c r="F224" s="361"/>
      <c r="G224" s="306" t="s">
        <v>157</v>
      </c>
      <c r="H224" s="308"/>
      <c r="I224" s="434"/>
      <c r="J224" s="194"/>
      <c r="K224" s="87"/>
      <c r="L224" s="240">
        <v>0</v>
      </c>
      <c r="M224" s="240">
        <v>0</v>
      </c>
      <c r="N224" s="240">
        <v>0</v>
      </c>
      <c r="O224" s="225"/>
      <c r="P224" s="225"/>
      <c r="Q224" s="225"/>
      <c r="R224" s="225"/>
      <c r="BU224" s="135"/>
    </row>
    <row r="225" spans="1:73" s="132" customFormat="1" ht="34.5" customHeight="1">
      <c r="A225" s="137" t="s">
        <v>196</v>
      </c>
      <c r="B225" s="56"/>
      <c r="C225" s="361"/>
      <c r="D225" s="361"/>
      <c r="E225" s="361"/>
      <c r="F225" s="361"/>
      <c r="G225" s="306" t="s">
        <v>159</v>
      </c>
      <c r="H225" s="308"/>
      <c r="I225" s="434"/>
      <c r="J225" s="194"/>
      <c r="K225" s="88"/>
      <c r="L225" s="199">
        <v>0</v>
      </c>
      <c r="M225" s="199">
        <v>0.8</v>
      </c>
      <c r="N225" s="199">
        <v>0</v>
      </c>
      <c r="O225" s="225"/>
      <c r="P225" s="225"/>
      <c r="Q225" s="225"/>
      <c r="R225" s="225"/>
      <c r="BU225" s="135"/>
    </row>
    <row r="226" spans="1:73" s="132" customFormat="1" ht="34.5" customHeight="1">
      <c r="A226" s="137" t="s">
        <v>197</v>
      </c>
      <c r="B226" s="56"/>
      <c r="C226" s="360" t="s">
        <v>173</v>
      </c>
      <c r="D226" s="361"/>
      <c r="E226" s="361"/>
      <c r="F226" s="361"/>
      <c r="G226" s="306" t="s">
        <v>157</v>
      </c>
      <c r="H226" s="308"/>
      <c r="I226" s="434"/>
      <c r="J226" s="194"/>
      <c r="K226" s="87"/>
      <c r="L226" s="240">
        <v>0</v>
      </c>
      <c r="M226" s="240">
        <v>0</v>
      </c>
      <c r="N226" s="240">
        <v>0</v>
      </c>
      <c r="O226" s="225"/>
      <c r="P226" s="225"/>
      <c r="Q226" s="225"/>
      <c r="R226" s="225"/>
      <c r="BU226" s="135"/>
    </row>
    <row r="227" spans="1:73" s="132" customFormat="1" ht="34.5" customHeight="1">
      <c r="A227" s="137" t="s">
        <v>197</v>
      </c>
      <c r="B227" s="56"/>
      <c r="C227" s="361"/>
      <c r="D227" s="361"/>
      <c r="E227" s="361"/>
      <c r="F227" s="361"/>
      <c r="G227" s="306" t="s">
        <v>159</v>
      </c>
      <c r="H227" s="308"/>
      <c r="I227" s="434"/>
      <c r="J227" s="194"/>
      <c r="K227" s="88"/>
      <c r="L227" s="199">
        <v>0</v>
      </c>
      <c r="M227" s="199">
        <v>0.6</v>
      </c>
      <c r="N227" s="199">
        <v>0</v>
      </c>
      <c r="O227" s="225"/>
      <c r="P227" s="225"/>
      <c r="Q227" s="225"/>
      <c r="R227" s="225"/>
      <c r="BU227" s="135"/>
    </row>
    <row r="228" spans="1:73" s="132" customFormat="1" ht="34.5" customHeight="1">
      <c r="A228" s="137" t="s">
        <v>198</v>
      </c>
      <c r="B228" s="56"/>
      <c r="C228" s="360" t="s">
        <v>175</v>
      </c>
      <c r="D228" s="361"/>
      <c r="E228" s="361"/>
      <c r="F228" s="361"/>
      <c r="G228" s="306" t="s">
        <v>157</v>
      </c>
      <c r="H228" s="308"/>
      <c r="I228" s="434"/>
      <c r="J228" s="194"/>
      <c r="K228" s="87"/>
      <c r="L228" s="240">
        <v>0</v>
      </c>
      <c r="M228" s="240">
        <v>0</v>
      </c>
      <c r="N228" s="240">
        <v>0</v>
      </c>
      <c r="O228" s="225"/>
      <c r="P228" s="225"/>
      <c r="Q228" s="225"/>
      <c r="R228" s="225"/>
      <c r="BU228" s="135"/>
    </row>
    <row r="229" spans="1:73" s="132" customFormat="1" ht="34.5" customHeight="1">
      <c r="A229" s="137" t="s">
        <v>198</v>
      </c>
      <c r="B229" s="56"/>
      <c r="C229" s="361"/>
      <c r="D229" s="361"/>
      <c r="E229" s="361"/>
      <c r="F229" s="361"/>
      <c r="G229" s="306" t="s">
        <v>159</v>
      </c>
      <c r="H229" s="308"/>
      <c r="I229" s="434"/>
      <c r="J229" s="194"/>
      <c r="K229" s="88"/>
      <c r="L229" s="199">
        <v>0</v>
      </c>
      <c r="M229" s="199">
        <v>0.4</v>
      </c>
      <c r="N229" s="199">
        <v>0</v>
      </c>
      <c r="O229" s="225"/>
      <c r="P229" s="225"/>
      <c r="Q229" s="225"/>
      <c r="R229" s="225"/>
      <c r="BU229" s="135"/>
    </row>
    <row r="230" spans="1:73" s="132" customFormat="1" ht="34.5" customHeight="1">
      <c r="A230" s="137" t="s">
        <v>199</v>
      </c>
      <c r="B230" s="56"/>
      <c r="C230" s="360" t="s">
        <v>177</v>
      </c>
      <c r="D230" s="361"/>
      <c r="E230" s="361"/>
      <c r="F230" s="361"/>
      <c r="G230" s="306" t="s">
        <v>157</v>
      </c>
      <c r="H230" s="308"/>
      <c r="I230" s="434"/>
      <c r="J230" s="194"/>
      <c r="K230" s="87"/>
      <c r="L230" s="240">
        <v>0</v>
      </c>
      <c r="M230" s="240">
        <v>0</v>
      </c>
      <c r="N230" s="240">
        <v>2</v>
      </c>
      <c r="O230" s="225"/>
      <c r="P230" s="225"/>
      <c r="Q230" s="225"/>
      <c r="R230" s="225"/>
      <c r="BU230" s="135"/>
    </row>
    <row r="231" spans="1:73" s="132" customFormat="1" ht="34.5" customHeight="1">
      <c r="A231" s="137" t="s">
        <v>199</v>
      </c>
      <c r="B231" s="56"/>
      <c r="C231" s="361"/>
      <c r="D231" s="361"/>
      <c r="E231" s="361"/>
      <c r="F231" s="361"/>
      <c r="G231" s="306" t="s">
        <v>159</v>
      </c>
      <c r="H231" s="308"/>
      <c r="I231" s="434"/>
      <c r="J231" s="194"/>
      <c r="K231" s="88"/>
      <c r="L231" s="199">
        <v>0</v>
      </c>
      <c r="M231" s="199">
        <v>0</v>
      </c>
      <c r="N231" s="199">
        <v>2.9</v>
      </c>
      <c r="O231" s="225"/>
      <c r="P231" s="225"/>
      <c r="Q231" s="225"/>
      <c r="R231" s="225"/>
      <c r="BU231" s="135"/>
    </row>
    <row r="232" spans="1:73" s="132" customFormat="1" ht="34.5" customHeight="1">
      <c r="A232" s="137" t="s">
        <v>200</v>
      </c>
      <c r="B232" s="56"/>
      <c r="C232" s="360" t="s">
        <v>183</v>
      </c>
      <c r="D232" s="361"/>
      <c r="E232" s="361"/>
      <c r="F232" s="361"/>
      <c r="G232" s="306" t="s">
        <v>157</v>
      </c>
      <c r="H232" s="308"/>
      <c r="I232" s="434"/>
      <c r="J232" s="194"/>
      <c r="K232" s="87"/>
      <c r="L232" s="240">
        <v>0</v>
      </c>
      <c r="M232" s="240">
        <v>0</v>
      </c>
      <c r="N232" s="240">
        <v>0</v>
      </c>
      <c r="O232" s="225"/>
      <c r="P232" s="225"/>
      <c r="Q232" s="225"/>
      <c r="R232" s="225"/>
      <c r="BU232" s="135"/>
    </row>
    <row r="233" spans="1:73" s="132" customFormat="1" ht="34.5" customHeight="1">
      <c r="A233" s="137" t="s">
        <v>200</v>
      </c>
      <c r="B233" s="56"/>
      <c r="C233" s="361"/>
      <c r="D233" s="361"/>
      <c r="E233" s="361"/>
      <c r="F233" s="361"/>
      <c r="G233" s="306" t="s">
        <v>159</v>
      </c>
      <c r="H233" s="308"/>
      <c r="I233" s="434"/>
      <c r="J233" s="194"/>
      <c r="K233" s="88"/>
      <c r="L233" s="199">
        <v>0</v>
      </c>
      <c r="M233" s="199">
        <v>0</v>
      </c>
      <c r="N233" s="199">
        <v>0</v>
      </c>
      <c r="O233" s="225"/>
      <c r="P233" s="225"/>
      <c r="Q233" s="225"/>
      <c r="R233" s="225"/>
      <c r="BU233" s="135"/>
    </row>
    <row r="234" spans="1:73" s="132" customFormat="1" ht="34.5" customHeight="1">
      <c r="A234" s="137" t="s">
        <v>201</v>
      </c>
      <c r="B234" s="56"/>
      <c r="C234" s="360" t="s">
        <v>185</v>
      </c>
      <c r="D234" s="364"/>
      <c r="E234" s="364"/>
      <c r="F234" s="364"/>
      <c r="G234" s="306" t="s">
        <v>157</v>
      </c>
      <c r="H234" s="308"/>
      <c r="I234" s="434"/>
      <c r="J234" s="194"/>
      <c r="K234" s="89"/>
      <c r="L234" s="240">
        <v>0</v>
      </c>
      <c r="M234" s="240">
        <v>0</v>
      </c>
      <c r="N234" s="240">
        <v>4</v>
      </c>
      <c r="O234" s="225"/>
      <c r="P234" s="225"/>
      <c r="Q234" s="225"/>
      <c r="R234" s="225"/>
      <c r="BU234" s="135"/>
    </row>
    <row r="235" spans="1:73" s="132" customFormat="1" ht="34.5" customHeight="1">
      <c r="A235" s="137" t="s">
        <v>201</v>
      </c>
      <c r="B235" s="56"/>
      <c r="C235" s="364"/>
      <c r="D235" s="364"/>
      <c r="E235" s="364"/>
      <c r="F235" s="364"/>
      <c r="G235" s="306" t="s">
        <v>159</v>
      </c>
      <c r="H235" s="308"/>
      <c r="I235" s="434"/>
      <c r="J235" s="194"/>
      <c r="K235" s="195"/>
      <c r="L235" s="199">
        <v>0</v>
      </c>
      <c r="M235" s="199">
        <v>0</v>
      </c>
      <c r="N235" s="199">
        <v>0</v>
      </c>
      <c r="O235" s="225"/>
      <c r="P235" s="225"/>
      <c r="Q235" s="225"/>
      <c r="R235" s="225"/>
      <c r="BU235" s="135"/>
    </row>
    <row r="236" spans="1:73" s="132" customFormat="1" ht="34.5" customHeight="1">
      <c r="A236" s="137"/>
      <c r="B236" s="56"/>
      <c r="C236" s="354" t="s">
        <v>186</v>
      </c>
      <c r="D236" s="355"/>
      <c r="E236" s="355"/>
      <c r="F236" s="355"/>
      <c r="G236" s="354" t="s">
        <v>157</v>
      </c>
      <c r="H236" s="354"/>
      <c r="I236" s="434"/>
      <c r="J236" s="86"/>
      <c r="K236" s="195"/>
      <c r="L236" s="240">
        <v>0</v>
      </c>
      <c r="M236" s="240">
        <v>0</v>
      </c>
      <c r="N236" s="240">
        <v>0</v>
      </c>
      <c r="O236" s="225"/>
      <c r="P236" s="225"/>
      <c r="Q236" s="225"/>
      <c r="R236" s="225"/>
      <c r="BU236" s="135"/>
    </row>
    <row r="237" spans="1:73" s="132" customFormat="1" ht="34.5" customHeight="1">
      <c r="A237" s="137"/>
      <c r="B237" s="56"/>
      <c r="C237" s="355"/>
      <c r="D237" s="355"/>
      <c r="E237" s="355"/>
      <c r="F237" s="355"/>
      <c r="G237" s="354" t="s">
        <v>159</v>
      </c>
      <c r="H237" s="354"/>
      <c r="I237" s="435"/>
      <c r="J237" s="90"/>
      <c r="K237" s="91"/>
      <c r="L237" s="199">
        <v>0</v>
      </c>
      <c r="M237" s="199">
        <v>0</v>
      </c>
      <c r="N237" s="199">
        <v>0</v>
      </c>
      <c r="O237" s="225"/>
      <c r="P237" s="225"/>
      <c r="Q237" s="225"/>
      <c r="R237" s="225"/>
      <c r="BU237" s="135"/>
    </row>
    <row r="238" spans="1:73" s="132" customFormat="1">
      <c r="B238" s="12"/>
      <c r="C238" s="12"/>
      <c r="D238" s="12"/>
      <c r="E238" s="12"/>
      <c r="F238" s="12"/>
      <c r="G238" s="12"/>
      <c r="H238" s="8"/>
      <c r="I238" s="8"/>
      <c r="J238" s="59"/>
      <c r="K238" s="60"/>
      <c r="L238" s="60"/>
      <c r="M238" s="60"/>
      <c r="N238" s="223"/>
      <c r="O238" s="223"/>
      <c r="P238" s="223"/>
      <c r="Q238" s="223"/>
      <c r="R238" s="223"/>
      <c r="S238" s="223"/>
      <c r="BU238" s="135"/>
    </row>
    <row r="239" spans="1:73" s="132" customFormat="1">
      <c r="B239" s="56"/>
      <c r="C239" s="25"/>
      <c r="D239" s="25"/>
      <c r="E239" s="25"/>
      <c r="F239" s="25"/>
      <c r="G239" s="25"/>
      <c r="H239" s="26"/>
      <c r="I239" s="26"/>
      <c r="J239" s="59"/>
      <c r="K239" s="60"/>
      <c r="L239" s="60"/>
      <c r="M239" s="60"/>
      <c r="N239" s="223"/>
      <c r="O239" s="223"/>
      <c r="P239" s="223"/>
      <c r="Q239" s="223"/>
      <c r="R239" s="223"/>
      <c r="S239" s="223"/>
      <c r="BU239" s="135"/>
    </row>
    <row r="240" spans="1:73" s="132" customFormat="1">
      <c r="B240" s="56"/>
      <c r="C240" s="2"/>
      <c r="D240" s="2"/>
      <c r="E240" s="2"/>
      <c r="F240" s="2"/>
      <c r="G240" s="2"/>
      <c r="H240" s="3"/>
      <c r="I240" s="3"/>
      <c r="J240" s="5"/>
      <c r="K240" s="5"/>
      <c r="L240" s="5"/>
      <c r="M240" s="5"/>
      <c r="N240" s="225"/>
      <c r="O240" s="225"/>
      <c r="P240" s="225"/>
      <c r="Q240" s="225"/>
      <c r="R240" s="225"/>
      <c r="S240" s="225"/>
      <c r="BU240" s="135"/>
    </row>
    <row r="241" spans="1:73" s="132" customFormat="1">
      <c r="B241" s="12" t="s">
        <v>202</v>
      </c>
      <c r="C241" s="12"/>
      <c r="D241" s="12"/>
      <c r="E241" s="12"/>
      <c r="F241" s="12"/>
      <c r="G241" s="12"/>
      <c r="H241" s="8"/>
      <c r="I241" s="8"/>
      <c r="J241" s="5"/>
      <c r="K241" s="5"/>
      <c r="L241" s="5"/>
      <c r="M241" s="5"/>
      <c r="N241" s="225"/>
      <c r="O241" s="225"/>
      <c r="P241" s="225"/>
      <c r="Q241" s="225"/>
      <c r="R241" s="225"/>
      <c r="S241" s="225"/>
      <c r="BU241" s="135"/>
    </row>
    <row r="242" spans="1:73">
      <c r="B242" s="12"/>
      <c r="C242" s="12"/>
      <c r="D242" s="12"/>
      <c r="E242" s="12"/>
      <c r="F242" s="12"/>
      <c r="G242" s="12"/>
      <c r="H242" s="8"/>
      <c r="I242" s="8"/>
      <c r="L242" s="130"/>
      <c r="M242" s="130"/>
      <c r="N242" s="213"/>
      <c r="O242" s="220"/>
      <c r="P242" s="220"/>
      <c r="Q242" s="220"/>
      <c r="R242" s="220"/>
      <c r="S242" s="220"/>
    </row>
    <row r="243" spans="1:73" ht="51" customHeight="1">
      <c r="B243" s="12"/>
      <c r="J243" s="52" t="s">
        <v>75</v>
      </c>
      <c r="K243" s="53"/>
      <c r="L243" s="263" t="str">
        <f>IF(ISBLANK(L$9),"",L$9)</f>
        <v>回復期リハ</v>
      </c>
      <c r="M243" s="264" t="str">
        <f t="shared" ref="M243:BS243" si="32">IF(ISBLANK(M$9),"",M$9)</f>
        <v>回復期リハ</v>
      </c>
      <c r="N243" s="264" t="str">
        <f t="shared" si="32"/>
        <v>回復期リハ</v>
      </c>
      <c r="O243" s="264" t="str">
        <f t="shared" si="32"/>
        <v>障害者</v>
      </c>
      <c r="P243" s="264" t="str">
        <f t="shared" si="32"/>
        <v/>
      </c>
      <c r="Q243" s="264" t="str">
        <f t="shared" si="32"/>
        <v/>
      </c>
      <c r="R243" s="264" t="str">
        <f t="shared" si="32"/>
        <v/>
      </c>
      <c r="S243" s="264" t="str">
        <f t="shared" si="32"/>
        <v/>
      </c>
      <c r="T243" s="264" t="str">
        <f t="shared" si="32"/>
        <v/>
      </c>
      <c r="U243" s="264" t="str">
        <f t="shared" si="32"/>
        <v/>
      </c>
      <c r="V243" s="264" t="str">
        <f t="shared" si="32"/>
        <v/>
      </c>
      <c r="W243" s="264" t="str">
        <f t="shared" si="32"/>
        <v/>
      </c>
      <c r="X243" s="264" t="str">
        <f t="shared" si="32"/>
        <v/>
      </c>
      <c r="Y243" s="264" t="str">
        <f t="shared" si="32"/>
        <v/>
      </c>
      <c r="Z243" s="264" t="str">
        <f t="shared" si="32"/>
        <v/>
      </c>
      <c r="AA243" s="264" t="str">
        <f t="shared" si="32"/>
        <v/>
      </c>
      <c r="AB243" s="264" t="str">
        <f t="shared" si="32"/>
        <v/>
      </c>
      <c r="AC243" s="264" t="str">
        <f t="shared" si="32"/>
        <v/>
      </c>
      <c r="AD243" s="264" t="str">
        <f t="shared" si="32"/>
        <v/>
      </c>
      <c r="AE243" s="264" t="str">
        <f t="shared" si="32"/>
        <v/>
      </c>
      <c r="AF243" s="264" t="str">
        <f t="shared" si="32"/>
        <v/>
      </c>
      <c r="AG243" s="264" t="str">
        <f t="shared" si="32"/>
        <v/>
      </c>
      <c r="AH243" s="264" t="str">
        <f t="shared" si="32"/>
        <v/>
      </c>
      <c r="AI243" s="264" t="str">
        <f t="shared" si="32"/>
        <v/>
      </c>
      <c r="AJ243" s="264" t="str">
        <f t="shared" si="32"/>
        <v/>
      </c>
      <c r="AK243" s="264" t="str">
        <f t="shared" si="32"/>
        <v/>
      </c>
      <c r="AL243" s="264" t="str">
        <f t="shared" si="32"/>
        <v/>
      </c>
      <c r="AM243" s="264" t="str">
        <f t="shared" si="32"/>
        <v/>
      </c>
      <c r="AN243" s="264" t="str">
        <f t="shared" si="32"/>
        <v/>
      </c>
      <c r="AO243" s="264" t="str">
        <f t="shared" si="32"/>
        <v/>
      </c>
      <c r="AP243" s="264" t="str">
        <f t="shared" si="32"/>
        <v/>
      </c>
      <c r="AQ243" s="264" t="str">
        <f t="shared" si="32"/>
        <v/>
      </c>
      <c r="AR243" s="264" t="str">
        <f t="shared" si="32"/>
        <v/>
      </c>
      <c r="AS243" s="264" t="str">
        <f t="shared" si="32"/>
        <v/>
      </c>
      <c r="AT243" s="264" t="str">
        <f t="shared" si="32"/>
        <v/>
      </c>
      <c r="AU243" s="264" t="str">
        <f t="shared" si="32"/>
        <v/>
      </c>
      <c r="AV243" s="264" t="str">
        <f t="shared" si="32"/>
        <v/>
      </c>
      <c r="AW243" s="264" t="str">
        <f t="shared" si="32"/>
        <v/>
      </c>
      <c r="AX243" s="264" t="str">
        <f t="shared" si="32"/>
        <v/>
      </c>
      <c r="AY243" s="264" t="str">
        <f t="shared" si="32"/>
        <v/>
      </c>
      <c r="AZ243" s="264" t="str">
        <f t="shared" si="32"/>
        <v/>
      </c>
      <c r="BA243" s="264" t="str">
        <f t="shared" si="32"/>
        <v/>
      </c>
      <c r="BB243" s="264" t="str">
        <f t="shared" si="32"/>
        <v/>
      </c>
      <c r="BC243" s="264" t="str">
        <f t="shared" si="32"/>
        <v/>
      </c>
      <c r="BD243" s="264" t="str">
        <f t="shared" si="32"/>
        <v/>
      </c>
      <c r="BE243" s="264" t="str">
        <f t="shared" si="32"/>
        <v/>
      </c>
      <c r="BF243" s="264" t="str">
        <f t="shared" si="32"/>
        <v/>
      </c>
      <c r="BG243" s="264" t="str">
        <f t="shared" si="32"/>
        <v/>
      </c>
      <c r="BH243" s="264" t="str">
        <f t="shared" si="32"/>
        <v/>
      </c>
      <c r="BI243" s="264" t="str">
        <f t="shared" si="32"/>
        <v/>
      </c>
      <c r="BJ243" s="264" t="str">
        <f t="shared" si="32"/>
        <v/>
      </c>
      <c r="BK243" s="264" t="str">
        <f t="shared" si="32"/>
        <v/>
      </c>
      <c r="BL243" s="264" t="str">
        <f t="shared" si="32"/>
        <v/>
      </c>
      <c r="BM243" s="264" t="str">
        <f t="shared" si="32"/>
        <v/>
      </c>
      <c r="BN243" s="264" t="str">
        <f t="shared" si="32"/>
        <v/>
      </c>
      <c r="BO243" s="264" t="str">
        <f t="shared" si="32"/>
        <v/>
      </c>
      <c r="BP243" s="264" t="str">
        <f t="shared" si="32"/>
        <v/>
      </c>
      <c r="BQ243" s="264" t="str">
        <f t="shared" si="32"/>
        <v/>
      </c>
      <c r="BR243" s="264" t="str">
        <f t="shared" si="32"/>
        <v/>
      </c>
      <c r="BS243" s="264" t="str">
        <f t="shared" si="32"/>
        <v/>
      </c>
    </row>
    <row r="244" spans="1:73" ht="20.25" customHeight="1">
      <c r="C244" s="25"/>
      <c r="I244" s="46" t="s">
        <v>76</v>
      </c>
      <c r="J244" s="47"/>
      <c r="K244" s="54"/>
      <c r="L244" s="273" t="str">
        <f t="shared" ref="L244:AN244" si="33">IF(ISBLANK(L$95),"",L$95)</f>
        <v>回復期</v>
      </c>
      <c r="M244" s="264" t="str">
        <f t="shared" si="33"/>
        <v>回復期</v>
      </c>
      <c r="N244" s="264" t="str">
        <f t="shared" si="33"/>
        <v>回復期</v>
      </c>
      <c r="O244" s="264" t="str">
        <f t="shared" si="33"/>
        <v>慢性期</v>
      </c>
      <c r="P244" s="264" t="str">
        <f t="shared" si="33"/>
        <v/>
      </c>
      <c r="Q244" s="264" t="str">
        <f t="shared" si="33"/>
        <v/>
      </c>
      <c r="R244" s="264" t="str">
        <f t="shared" si="33"/>
        <v/>
      </c>
      <c r="S244" s="264" t="str">
        <f t="shared" si="33"/>
        <v/>
      </c>
      <c r="T244" s="264" t="str">
        <f t="shared" si="33"/>
        <v/>
      </c>
      <c r="U244" s="264" t="str">
        <f t="shared" si="33"/>
        <v/>
      </c>
      <c r="V244" s="264" t="str">
        <f t="shared" si="33"/>
        <v/>
      </c>
      <c r="W244" s="264" t="str">
        <f t="shared" si="33"/>
        <v/>
      </c>
      <c r="X244" s="264" t="str">
        <f t="shared" si="33"/>
        <v/>
      </c>
      <c r="Y244" s="264" t="str">
        <f t="shared" si="33"/>
        <v/>
      </c>
      <c r="Z244" s="264" t="str">
        <f t="shared" si="33"/>
        <v/>
      </c>
      <c r="AA244" s="264" t="str">
        <f t="shared" si="33"/>
        <v/>
      </c>
      <c r="AB244" s="264" t="str">
        <f t="shared" si="33"/>
        <v/>
      </c>
      <c r="AC244" s="264" t="str">
        <f t="shared" si="33"/>
        <v/>
      </c>
      <c r="AD244" s="264" t="str">
        <f t="shared" si="33"/>
        <v/>
      </c>
      <c r="AE244" s="264" t="str">
        <f t="shared" si="33"/>
        <v/>
      </c>
      <c r="AF244" s="264" t="str">
        <f t="shared" si="33"/>
        <v/>
      </c>
      <c r="AG244" s="264" t="str">
        <f t="shared" si="33"/>
        <v/>
      </c>
      <c r="AH244" s="264" t="str">
        <f t="shared" si="33"/>
        <v/>
      </c>
      <c r="AI244" s="264" t="str">
        <f t="shared" si="33"/>
        <v/>
      </c>
      <c r="AJ244" s="264" t="str">
        <f t="shared" si="33"/>
        <v/>
      </c>
      <c r="AK244" s="264" t="str">
        <f t="shared" si="33"/>
        <v/>
      </c>
      <c r="AL244" s="264" t="str">
        <f t="shared" si="33"/>
        <v/>
      </c>
      <c r="AM244" s="264" t="str">
        <f t="shared" si="33"/>
        <v/>
      </c>
      <c r="AN244" s="264" t="str">
        <f t="shared" si="33"/>
        <v/>
      </c>
      <c r="AO244" s="264" t="str">
        <f t="shared" ref="AO244:BS244" si="34">IF(ISBLANK(AO$95),"",AO$95)</f>
        <v/>
      </c>
      <c r="AP244" s="264" t="str">
        <f t="shared" si="34"/>
        <v/>
      </c>
      <c r="AQ244" s="264" t="str">
        <f t="shared" si="34"/>
        <v/>
      </c>
      <c r="AR244" s="264" t="str">
        <f t="shared" si="34"/>
        <v/>
      </c>
      <c r="AS244" s="264" t="str">
        <f t="shared" si="34"/>
        <v/>
      </c>
      <c r="AT244" s="264" t="str">
        <f t="shared" si="34"/>
        <v/>
      </c>
      <c r="AU244" s="264" t="str">
        <f t="shared" si="34"/>
        <v/>
      </c>
      <c r="AV244" s="264" t="str">
        <f t="shared" si="34"/>
        <v/>
      </c>
      <c r="AW244" s="264" t="str">
        <f t="shared" si="34"/>
        <v/>
      </c>
      <c r="AX244" s="264" t="str">
        <f t="shared" si="34"/>
        <v/>
      </c>
      <c r="AY244" s="264" t="str">
        <f t="shared" si="34"/>
        <v/>
      </c>
      <c r="AZ244" s="264" t="str">
        <f t="shared" si="34"/>
        <v/>
      </c>
      <c r="BA244" s="264" t="str">
        <f t="shared" si="34"/>
        <v/>
      </c>
      <c r="BB244" s="264" t="str">
        <f t="shared" si="34"/>
        <v/>
      </c>
      <c r="BC244" s="264" t="str">
        <f t="shared" si="34"/>
        <v/>
      </c>
      <c r="BD244" s="264" t="str">
        <f t="shared" si="34"/>
        <v/>
      </c>
      <c r="BE244" s="264" t="str">
        <f t="shared" si="34"/>
        <v/>
      </c>
      <c r="BF244" s="264" t="str">
        <f t="shared" si="34"/>
        <v/>
      </c>
      <c r="BG244" s="264" t="str">
        <f t="shared" si="34"/>
        <v/>
      </c>
      <c r="BH244" s="264" t="str">
        <f t="shared" si="34"/>
        <v/>
      </c>
      <c r="BI244" s="264" t="str">
        <f t="shared" si="34"/>
        <v/>
      </c>
      <c r="BJ244" s="264" t="str">
        <f t="shared" si="34"/>
        <v/>
      </c>
      <c r="BK244" s="264" t="str">
        <f t="shared" si="34"/>
        <v/>
      </c>
      <c r="BL244" s="264" t="str">
        <f t="shared" si="34"/>
        <v/>
      </c>
      <c r="BM244" s="264" t="str">
        <f t="shared" si="34"/>
        <v/>
      </c>
      <c r="BN244" s="264" t="str">
        <f t="shared" si="34"/>
        <v/>
      </c>
      <c r="BO244" s="264" t="str">
        <f t="shared" si="34"/>
        <v/>
      </c>
      <c r="BP244" s="264" t="str">
        <f t="shared" si="34"/>
        <v/>
      </c>
      <c r="BQ244" s="264" t="str">
        <f t="shared" si="34"/>
        <v/>
      </c>
      <c r="BR244" s="264" t="str">
        <f t="shared" si="34"/>
        <v/>
      </c>
      <c r="BS244" s="264" t="str">
        <f t="shared" si="34"/>
        <v/>
      </c>
    </row>
    <row r="245" spans="1:73" s="132" customFormat="1" ht="34.5" customHeight="1">
      <c r="A245" s="137" t="s">
        <v>203</v>
      </c>
      <c r="B245" s="1"/>
      <c r="C245" s="306" t="s">
        <v>204</v>
      </c>
      <c r="D245" s="307"/>
      <c r="E245" s="307"/>
      <c r="F245" s="307"/>
      <c r="G245" s="307"/>
      <c r="H245" s="308"/>
      <c r="I245" s="337" t="s">
        <v>205</v>
      </c>
      <c r="J245" s="146" t="s">
        <v>206</v>
      </c>
      <c r="K245" s="55"/>
      <c r="L245" s="151"/>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5"/>
    </row>
    <row r="246" spans="1:73" s="132" customFormat="1" ht="34.5" customHeight="1">
      <c r="A246" s="137" t="s">
        <v>207</v>
      </c>
      <c r="B246" s="92"/>
      <c r="C246" s="375" t="s">
        <v>208</v>
      </c>
      <c r="D246" s="375"/>
      <c r="E246" s="375"/>
      <c r="F246" s="376"/>
      <c r="G246" s="360" t="s">
        <v>156</v>
      </c>
      <c r="H246" s="161" t="s">
        <v>209</v>
      </c>
      <c r="I246" s="344"/>
      <c r="J246" s="149">
        <v>0</v>
      </c>
      <c r="K246" s="55"/>
      <c r="L246" s="152"/>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5"/>
    </row>
    <row r="247" spans="1:73" s="132" customFormat="1" ht="34.5" customHeight="1">
      <c r="A247" s="137" t="s">
        <v>207</v>
      </c>
      <c r="B247" s="92"/>
      <c r="C247" s="360"/>
      <c r="D247" s="360"/>
      <c r="E247" s="360"/>
      <c r="F247" s="361"/>
      <c r="G247" s="360"/>
      <c r="H247" s="161" t="s">
        <v>210</v>
      </c>
      <c r="I247" s="344"/>
      <c r="J247" s="150">
        <v>0</v>
      </c>
      <c r="K247" s="55"/>
      <c r="L247" s="152"/>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5"/>
    </row>
    <row r="248" spans="1:73" s="132" customFormat="1" ht="34.5" customHeight="1">
      <c r="A248" s="137" t="s">
        <v>211</v>
      </c>
      <c r="B248" s="92"/>
      <c r="C248" s="360"/>
      <c r="D248" s="360"/>
      <c r="E248" s="360"/>
      <c r="F248" s="361"/>
      <c r="G248" s="360" t="s">
        <v>212</v>
      </c>
      <c r="H248" s="161" t="s">
        <v>209</v>
      </c>
      <c r="I248" s="344"/>
      <c r="J248" s="149">
        <v>1</v>
      </c>
      <c r="K248" s="55"/>
      <c r="L248" s="152"/>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5"/>
    </row>
    <row r="249" spans="1:73" s="132" customFormat="1" ht="34.5" customHeight="1">
      <c r="A249" s="137" t="s">
        <v>211</v>
      </c>
      <c r="B249" s="92"/>
      <c r="C249" s="360"/>
      <c r="D249" s="360"/>
      <c r="E249" s="360"/>
      <c r="F249" s="361"/>
      <c r="G249" s="361"/>
      <c r="H249" s="161" t="s">
        <v>210</v>
      </c>
      <c r="I249" s="344"/>
      <c r="J249" s="150">
        <v>0</v>
      </c>
      <c r="K249" s="55"/>
      <c r="L249" s="152"/>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5"/>
    </row>
    <row r="250" spans="1:73" s="132" customFormat="1" ht="34.5" customHeight="1">
      <c r="A250" s="137" t="s">
        <v>213</v>
      </c>
      <c r="B250" s="92"/>
      <c r="C250" s="360"/>
      <c r="D250" s="360"/>
      <c r="E250" s="360"/>
      <c r="F250" s="361"/>
      <c r="G250" s="360" t="s">
        <v>214</v>
      </c>
      <c r="H250" s="161" t="s">
        <v>209</v>
      </c>
      <c r="I250" s="344"/>
      <c r="J250" s="149">
        <v>1</v>
      </c>
      <c r="K250" s="55"/>
      <c r="L250" s="152"/>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5"/>
    </row>
    <row r="251" spans="1:73" s="132" customFormat="1" ht="34.5" customHeight="1">
      <c r="A251" s="137" t="s">
        <v>213</v>
      </c>
      <c r="B251" s="92"/>
      <c r="C251" s="360"/>
      <c r="D251" s="360"/>
      <c r="E251" s="360"/>
      <c r="F251" s="361"/>
      <c r="G251" s="361"/>
      <c r="H251" s="161" t="s">
        <v>210</v>
      </c>
      <c r="I251" s="344"/>
      <c r="J251" s="150">
        <v>0.8</v>
      </c>
      <c r="K251" s="55"/>
      <c r="L251" s="152"/>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5"/>
    </row>
    <row r="252" spans="1:73" s="132" customFormat="1" ht="34.5" customHeight="1">
      <c r="A252" s="137" t="s">
        <v>215</v>
      </c>
      <c r="B252" s="92"/>
      <c r="C252" s="360"/>
      <c r="D252" s="360"/>
      <c r="E252" s="360"/>
      <c r="F252" s="361"/>
      <c r="G252" s="360" t="s">
        <v>216</v>
      </c>
      <c r="H252" s="161" t="s">
        <v>209</v>
      </c>
      <c r="I252" s="344"/>
      <c r="J252" s="149">
        <v>1</v>
      </c>
      <c r="K252" s="55"/>
      <c r="L252" s="152"/>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5"/>
    </row>
    <row r="253" spans="1:73" s="132" customFormat="1" ht="34.5" customHeight="1">
      <c r="A253" s="137" t="s">
        <v>215</v>
      </c>
      <c r="B253" s="92"/>
      <c r="C253" s="360"/>
      <c r="D253" s="360"/>
      <c r="E253" s="360"/>
      <c r="F253" s="361"/>
      <c r="G253" s="382"/>
      <c r="H253" s="161" t="s">
        <v>210</v>
      </c>
      <c r="I253" s="344"/>
      <c r="J253" s="150">
        <v>0.8</v>
      </c>
      <c r="K253" s="55"/>
      <c r="L253" s="152"/>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5"/>
    </row>
    <row r="254" spans="1:73" s="132" customFormat="1" ht="34.5" customHeight="1">
      <c r="A254" s="137" t="s">
        <v>217</v>
      </c>
      <c r="B254" s="92"/>
      <c r="C254" s="360"/>
      <c r="D254" s="360"/>
      <c r="E254" s="360"/>
      <c r="F254" s="361"/>
      <c r="G254" s="360" t="s">
        <v>218</v>
      </c>
      <c r="H254" s="161" t="s">
        <v>209</v>
      </c>
      <c r="I254" s="344"/>
      <c r="J254" s="149">
        <v>0</v>
      </c>
      <c r="K254" s="55"/>
      <c r="L254" s="152"/>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5"/>
    </row>
    <row r="255" spans="1:73" s="132" customFormat="1" ht="34.5" customHeight="1">
      <c r="A255" s="137" t="s">
        <v>217</v>
      </c>
      <c r="B255" s="92"/>
      <c r="C255" s="360"/>
      <c r="D255" s="360"/>
      <c r="E255" s="360"/>
      <c r="F255" s="361"/>
      <c r="G255" s="361"/>
      <c r="H255" s="161" t="s">
        <v>210</v>
      </c>
      <c r="I255" s="344"/>
      <c r="J255" s="150">
        <v>0</v>
      </c>
      <c r="K255" s="55"/>
      <c r="L255" s="152"/>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5"/>
    </row>
    <row r="256" spans="1:73" s="132" customFormat="1" ht="34.5" customHeight="1">
      <c r="A256" s="137" t="s">
        <v>219</v>
      </c>
      <c r="B256" s="92"/>
      <c r="C256" s="360"/>
      <c r="D256" s="360"/>
      <c r="E256" s="360"/>
      <c r="F256" s="361"/>
      <c r="G256" s="360" t="s">
        <v>190</v>
      </c>
      <c r="H256" s="161" t="s">
        <v>209</v>
      </c>
      <c r="I256" s="344"/>
      <c r="J256" s="149">
        <v>0</v>
      </c>
      <c r="K256" s="55"/>
      <c r="L256" s="152"/>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5"/>
    </row>
    <row r="257" spans="1:73" s="132" customFormat="1" ht="34.5" customHeight="1">
      <c r="A257" s="137" t="s">
        <v>219</v>
      </c>
      <c r="B257" s="92"/>
      <c r="C257" s="360"/>
      <c r="D257" s="360"/>
      <c r="E257" s="360"/>
      <c r="F257" s="361"/>
      <c r="G257" s="361"/>
      <c r="H257" s="161" t="s">
        <v>210</v>
      </c>
      <c r="I257" s="345"/>
      <c r="J257" s="150">
        <v>0.3</v>
      </c>
      <c r="K257" s="55"/>
      <c r="L257" s="153"/>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5"/>
    </row>
    <row r="258" spans="1:73" s="132" customFormat="1">
      <c r="B258" s="12"/>
      <c r="C258" s="12"/>
      <c r="D258" s="12"/>
      <c r="E258" s="12"/>
      <c r="F258" s="12"/>
      <c r="G258" s="12"/>
      <c r="H258" s="8"/>
      <c r="I258" s="8"/>
      <c r="J258" s="59"/>
      <c r="K258" s="60"/>
      <c r="L258" s="5"/>
      <c r="M258" s="5"/>
      <c r="N258" s="225"/>
      <c r="BU258" s="135"/>
    </row>
    <row r="259" spans="1:73" s="132" customFormat="1">
      <c r="B259" s="56"/>
      <c r="C259" s="25"/>
      <c r="D259" s="25"/>
      <c r="E259" s="25"/>
      <c r="F259" s="25"/>
      <c r="G259" s="25"/>
      <c r="H259" s="26"/>
      <c r="I259" s="26"/>
      <c r="J259" s="59"/>
      <c r="K259" s="60"/>
      <c r="L259" s="60"/>
      <c r="M259" s="60"/>
      <c r="N259" s="223"/>
      <c r="BU259" s="135"/>
    </row>
    <row r="260" spans="1:73" s="132" customFormat="1">
      <c r="B260" s="92"/>
      <c r="C260" s="36"/>
      <c r="D260" s="36"/>
      <c r="E260" s="2"/>
      <c r="F260" s="2"/>
      <c r="G260" s="2"/>
      <c r="H260" s="3"/>
      <c r="I260" s="3"/>
      <c r="J260" s="6"/>
      <c r="K260" s="5"/>
      <c r="L260" s="5"/>
      <c r="M260" s="5"/>
      <c r="N260" s="225"/>
      <c r="BU260" s="135"/>
    </row>
    <row r="261" spans="1:73" s="132" customFormat="1">
      <c r="B261" s="12" t="s">
        <v>220</v>
      </c>
      <c r="C261" s="12"/>
      <c r="D261" s="12"/>
      <c r="E261" s="12"/>
      <c r="F261" s="12"/>
      <c r="G261" s="12"/>
      <c r="H261" s="8"/>
      <c r="I261" s="8"/>
      <c r="J261" s="5"/>
      <c r="K261" s="5"/>
      <c r="L261" s="5"/>
      <c r="M261" s="5"/>
      <c r="N261" s="225"/>
      <c r="BU261" s="135"/>
    </row>
    <row r="262" spans="1:73">
      <c r="B262" s="12"/>
      <c r="C262" s="12"/>
      <c r="D262" s="12"/>
      <c r="E262" s="12"/>
      <c r="F262" s="12"/>
      <c r="G262" s="12"/>
      <c r="H262" s="8"/>
      <c r="I262" s="8"/>
      <c r="L262" s="130"/>
      <c r="M262" s="130"/>
      <c r="N262" s="213"/>
      <c r="O262" s="211"/>
      <c r="P262" s="211"/>
      <c r="Q262" s="211"/>
      <c r="R262" s="211"/>
      <c r="S262" s="211"/>
    </row>
    <row r="263" spans="1:73" ht="51" customHeight="1">
      <c r="B263" s="12"/>
      <c r="J263" s="52" t="s">
        <v>75</v>
      </c>
      <c r="K263" s="53"/>
      <c r="L263" s="263" t="str">
        <f>IF(ISBLANK(L$9),"",L$9)</f>
        <v>回復期リハ</v>
      </c>
      <c r="M263" s="264" t="str">
        <f t="shared" ref="M263:BS263" si="35">IF(ISBLANK(M$9),"",M$9)</f>
        <v>回復期リハ</v>
      </c>
      <c r="N263" s="264" t="str">
        <f t="shared" si="35"/>
        <v>回復期リハ</v>
      </c>
      <c r="O263" s="264" t="str">
        <f t="shared" si="35"/>
        <v>障害者</v>
      </c>
      <c r="P263" s="264" t="str">
        <f t="shared" si="35"/>
        <v/>
      </c>
      <c r="Q263" s="264" t="str">
        <f t="shared" si="35"/>
        <v/>
      </c>
      <c r="R263" s="264" t="str">
        <f t="shared" si="35"/>
        <v/>
      </c>
      <c r="S263" s="264" t="str">
        <f t="shared" si="35"/>
        <v/>
      </c>
      <c r="T263" s="264" t="str">
        <f t="shared" si="35"/>
        <v/>
      </c>
      <c r="U263" s="264" t="str">
        <f t="shared" si="35"/>
        <v/>
      </c>
      <c r="V263" s="264" t="str">
        <f t="shared" si="35"/>
        <v/>
      </c>
      <c r="W263" s="264" t="str">
        <f t="shared" si="35"/>
        <v/>
      </c>
      <c r="X263" s="264" t="str">
        <f t="shared" si="35"/>
        <v/>
      </c>
      <c r="Y263" s="264" t="str">
        <f t="shared" si="35"/>
        <v/>
      </c>
      <c r="Z263" s="264" t="str">
        <f t="shared" si="35"/>
        <v/>
      </c>
      <c r="AA263" s="264" t="str">
        <f t="shared" si="35"/>
        <v/>
      </c>
      <c r="AB263" s="264" t="str">
        <f t="shared" si="35"/>
        <v/>
      </c>
      <c r="AC263" s="264" t="str">
        <f t="shared" si="35"/>
        <v/>
      </c>
      <c r="AD263" s="264" t="str">
        <f t="shared" si="35"/>
        <v/>
      </c>
      <c r="AE263" s="264" t="str">
        <f t="shared" si="35"/>
        <v/>
      </c>
      <c r="AF263" s="264" t="str">
        <f t="shared" si="35"/>
        <v/>
      </c>
      <c r="AG263" s="264" t="str">
        <f t="shared" si="35"/>
        <v/>
      </c>
      <c r="AH263" s="264" t="str">
        <f t="shared" si="35"/>
        <v/>
      </c>
      <c r="AI263" s="264" t="str">
        <f t="shared" si="35"/>
        <v/>
      </c>
      <c r="AJ263" s="264" t="str">
        <f t="shared" si="35"/>
        <v/>
      </c>
      <c r="AK263" s="264" t="str">
        <f t="shared" si="35"/>
        <v/>
      </c>
      <c r="AL263" s="264" t="str">
        <f t="shared" si="35"/>
        <v/>
      </c>
      <c r="AM263" s="264" t="str">
        <f t="shared" si="35"/>
        <v/>
      </c>
      <c r="AN263" s="264" t="str">
        <f t="shared" si="35"/>
        <v/>
      </c>
      <c r="AO263" s="264" t="str">
        <f t="shared" si="35"/>
        <v/>
      </c>
      <c r="AP263" s="264" t="str">
        <f t="shared" si="35"/>
        <v/>
      </c>
      <c r="AQ263" s="264" t="str">
        <f t="shared" si="35"/>
        <v/>
      </c>
      <c r="AR263" s="264" t="str">
        <f t="shared" si="35"/>
        <v/>
      </c>
      <c r="AS263" s="264" t="str">
        <f t="shared" si="35"/>
        <v/>
      </c>
      <c r="AT263" s="264" t="str">
        <f t="shared" si="35"/>
        <v/>
      </c>
      <c r="AU263" s="264" t="str">
        <f t="shared" si="35"/>
        <v/>
      </c>
      <c r="AV263" s="264" t="str">
        <f t="shared" si="35"/>
        <v/>
      </c>
      <c r="AW263" s="264" t="str">
        <f t="shared" si="35"/>
        <v/>
      </c>
      <c r="AX263" s="264" t="str">
        <f t="shared" si="35"/>
        <v/>
      </c>
      <c r="AY263" s="264" t="str">
        <f t="shared" si="35"/>
        <v/>
      </c>
      <c r="AZ263" s="264" t="str">
        <f t="shared" si="35"/>
        <v/>
      </c>
      <c r="BA263" s="264" t="str">
        <f t="shared" si="35"/>
        <v/>
      </c>
      <c r="BB263" s="264" t="str">
        <f t="shared" si="35"/>
        <v/>
      </c>
      <c r="BC263" s="264" t="str">
        <f t="shared" si="35"/>
        <v/>
      </c>
      <c r="BD263" s="264" t="str">
        <f t="shared" si="35"/>
        <v/>
      </c>
      <c r="BE263" s="264" t="str">
        <f t="shared" si="35"/>
        <v/>
      </c>
      <c r="BF263" s="264" t="str">
        <f t="shared" si="35"/>
        <v/>
      </c>
      <c r="BG263" s="264" t="str">
        <f t="shared" si="35"/>
        <v/>
      </c>
      <c r="BH263" s="264" t="str">
        <f t="shared" si="35"/>
        <v/>
      </c>
      <c r="BI263" s="264" t="str">
        <f t="shared" si="35"/>
        <v/>
      </c>
      <c r="BJ263" s="264" t="str">
        <f t="shared" si="35"/>
        <v/>
      </c>
      <c r="BK263" s="264" t="str">
        <f t="shared" si="35"/>
        <v/>
      </c>
      <c r="BL263" s="264" t="str">
        <f t="shared" si="35"/>
        <v/>
      </c>
      <c r="BM263" s="264" t="str">
        <f t="shared" si="35"/>
        <v/>
      </c>
      <c r="BN263" s="264" t="str">
        <f t="shared" si="35"/>
        <v/>
      </c>
      <c r="BO263" s="264" t="str">
        <f t="shared" si="35"/>
        <v/>
      </c>
      <c r="BP263" s="264" t="str">
        <f t="shared" si="35"/>
        <v/>
      </c>
      <c r="BQ263" s="264" t="str">
        <f t="shared" si="35"/>
        <v/>
      </c>
      <c r="BR263" s="264" t="str">
        <f t="shared" si="35"/>
        <v/>
      </c>
      <c r="BS263" s="264" t="str">
        <f t="shared" si="35"/>
        <v/>
      </c>
    </row>
    <row r="264" spans="1:73" ht="20.25" customHeight="1">
      <c r="C264" s="25"/>
      <c r="I264" s="46" t="s">
        <v>76</v>
      </c>
      <c r="J264" s="47"/>
      <c r="K264" s="54"/>
      <c r="L264" s="273" t="str">
        <f t="shared" ref="L264:AN264" si="36">IF(ISBLANK(L$95),"",L$95)</f>
        <v>回復期</v>
      </c>
      <c r="M264" s="264" t="str">
        <f t="shared" si="36"/>
        <v>回復期</v>
      </c>
      <c r="N264" s="264" t="str">
        <f t="shared" si="36"/>
        <v>回復期</v>
      </c>
      <c r="O264" s="264" t="str">
        <f t="shared" si="36"/>
        <v>慢性期</v>
      </c>
      <c r="P264" s="264" t="str">
        <f t="shared" si="36"/>
        <v/>
      </c>
      <c r="Q264" s="264" t="str">
        <f t="shared" si="36"/>
        <v/>
      </c>
      <c r="R264" s="264" t="str">
        <f t="shared" si="36"/>
        <v/>
      </c>
      <c r="S264" s="264" t="str">
        <f t="shared" si="36"/>
        <v/>
      </c>
      <c r="T264" s="264" t="str">
        <f t="shared" si="36"/>
        <v/>
      </c>
      <c r="U264" s="264" t="str">
        <f t="shared" si="36"/>
        <v/>
      </c>
      <c r="V264" s="264" t="str">
        <f t="shared" si="36"/>
        <v/>
      </c>
      <c r="W264" s="264" t="str">
        <f t="shared" si="36"/>
        <v/>
      </c>
      <c r="X264" s="264" t="str">
        <f t="shared" si="36"/>
        <v/>
      </c>
      <c r="Y264" s="264" t="str">
        <f t="shared" si="36"/>
        <v/>
      </c>
      <c r="Z264" s="264" t="str">
        <f t="shared" si="36"/>
        <v/>
      </c>
      <c r="AA264" s="264" t="str">
        <f t="shared" si="36"/>
        <v/>
      </c>
      <c r="AB264" s="264" t="str">
        <f t="shared" si="36"/>
        <v/>
      </c>
      <c r="AC264" s="264" t="str">
        <f t="shared" si="36"/>
        <v/>
      </c>
      <c r="AD264" s="264" t="str">
        <f t="shared" si="36"/>
        <v/>
      </c>
      <c r="AE264" s="264" t="str">
        <f t="shared" si="36"/>
        <v/>
      </c>
      <c r="AF264" s="264" t="str">
        <f t="shared" si="36"/>
        <v/>
      </c>
      <c r="AG264" s="264" t="str">
        <f t="shared" si="36"/>
        <v/>
      </c>
      <c r="AH264" s="264" t="str">
        <f t="shared" si="36"/>
        <v/>
      </c>
      <c r="AI264" s="264" t="str">
        <f t="shared" si="36"/>
        <v/>
      </c>
      <c r="AJ264" s="264" t="str">
        <f t="shared" si="36"/>
        <v/>
      </c>
      <c r="AK264" s="264" t="str">
        <f t="shared" si="36"/>
        <v/>
      </c>
      <c r="AL264" s="264" t="str">
        <f t="shared" si="36"/>
        <v/>
      </c>
      <c r="AM264" s="264" t="str">
        <f t="shared" si="36"/>
        <v/>
      </c>
      <c r="AN264" s="264" t="str">
        <f t="shared" si="36"/>
        <v/>
      </c>
      <c r="AO264" s="264" t="str">
        <f t="shared" ref="AO264:BS264" si="37">IF(ISBLANK(AO$95),"",AO$95)</f>
        <v/>
      </c>
      <c r="AP264" s="264" t="str">
        <f t="shared" si="37"/>
        <v/>
      </c>
      <c r="AQ264" s="264" t="str">
        <f t="shared" si="37"/>
        <v/>
      </c>
      <c r="AR264" s="264" t="str">
        <f t="shared" si="37"/>
        <v/>
      </c>
      <c r="AS264" s="264" t="str">
        <f t="shared" si="37"/>
        <v/>
      </c>
      <c r="AT264" s="264" t="str">
        <f t="shared" si="37"/>
        <v/>
      </c>
      <c r="AU264" s="264" t="str">
        <f t="shared" si="37"/>
        <v/>
      </c>
      <c r="AV264" s="264" t="str">
        <f t="shared" si="37"/>
        <v/>
      </c>
      <c r="AW264" s="264" t="str">
        <f t="shared" si="37"/>
        <v/>
      </c>
      <c r="AX264" s="264" t="str">
        <f t="shared" si="37"/>
        <v/>
      </c>
      <c r="AY264" s="264" t="str">
        <f t="shared" si="37"/>
        <v/>
      </c>
      <c r="AZ264" s="264" t="str">
        <f t="shared" si="37"/>
        <v/>
      </c>
      <c r="BA264" s="264" t="str">
        <f t="shared" si="37"/>
        <v/>
      </c>
      <c r="BB264" s="264" t="str">
        <f t="shared" si="37"/>
        <v/>
      </c>
      <c r="BC264" s="264" t="str">
        <f t="shared" si="37"/>
        <v/>
      </c>
      <c r="BD264" s="264" t="str">
        <f t="shared" si="37"/>
        <v/>
      </c>
      <c r="BE264" s="264" t="str">
        <f t="shared" si="37"/>
        <v/>
      </c>
      <c r="BF264" s="264" t="str">
        <f t="shared" si="37"/>
        <v/>
      </c>
      <c r="BG264" s="264" t="str">
        <f t="shared" si="37"/>
        <v/>
      </c>
      <c r="BH264" s="264" t="str">
        <f t="shared" si="37"/>
        <v/>
      </c>
      <c r="BI264" s="264" t="str">
        <f t="shared" si="37"/>
        <v/>
      </c>
      <c r="BJ264" s="264" t="str">
        <f t="shared" si="37"/>
        <v/>
      </c>
      <c r="BK264" s="264" t="str">
        <f t="shared" si="37"/>
        <v/>
      </c>
      <c r="BL264" s="264" t="str">
        <f t="shared" si="37"/>
        <v/>
      </c>
      <c r="BM264" s="264" t="str">
        <f t="shared" si="37"/>
        <v/>
      </c>
      <c r="BN264" s="264" t="str">
        <f t="shared" si="37"/>
        <v/>
      </c>
      <c r="BO264" s="264" t="str">
        <f t="shared" si="37"/>
        <v/>
      </c>
      <c r="BP264" s="264" t="str">
        <f t="shared" si="37"/>
        <v/>
      </c>
      <c r="BQ264" s="264" t="str">
        <f t="shared" si="37"/>
        <v/>
      </c>
      <c r="BR264" s="264" t="str">
        <f t="shared" si="37"/>
        <v/>
      </c>
      <c r="BS264" s="264" t="str">
        <f t="shared" si="37"/>
        <v/>
      </c>
    </row>
    <row r="265" spans="1:73" s="132" customFormat="1" ht="34.5" customHeight="1">
      <c r="A265" s="137" t="s">
        <v>221</v>
      </c>
      <c r="B265" s="1"/>
      <c r="C265" s="318" t="s">
        <v>222</v>
      </c>
      <c r="D265" s="319"/>
      <c r="E265" s="362" t="s">
        <v>223</v>
      </c>
      <c r="F265" s="363"/>
      <c r="G265" s="306" t="s">
        <v>224</v>
      </c>
      <c r="H265" s="308"/>
      <c r="I265" s="337" t="s">
        <v>225</v>
      </c>
      <c r="J265" s="154">
        <v>0</v>
      </c>
      <c r="K265" s="55"/>
      <c r="L265" s="151"/>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5"/>
    </row>
    <row r="266" spans="1:73" s="132" customFormat="1" ht="34.5" customHeight="1">
      <c r="A266" s="137" t="s">
        <v>226</v>
      </c>
      <c r="B266" s="92"/>
      <c r="C266" s="320"/>
      <c r="D266" s="321"/>
      <c r="E266" s="363"/>
      <c r="F266" s="363"/>
      <c r="G266" s="306" t="s">
        <v>227</v>
      </c>
      <c r="H266" s="308"/>
      <c r="I266" s="344"/>
      <c r="J266" s="154">
        <v>1</v>
      </c>
      <c r="K266" s="55"/>
      <c r="L266" s="152"/>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5"/>
    </row>
    <row r="267" spans="1:73" s="132" customFormat="1" ht="34.5" customHeight="1">
      <c r="A267" s="137" t="s">
        <v>228</v>
      </c>
      <c r="B267" s="92"/>
      <c r="C267" s="320"/>
      <c r="D267" s="321"/>
      <c r="E267" s="363"/>
      <c r="F267" s="363"/>
      <c r="G267" s="306" t="s">
        <v>229</v>
      </c>
      <c r="H267" s="308"/>
      <c r="I267" s="344"/>
      <c r="J267" s="154">
        <v>0</v>
      </c>
      <c r="K267" s="55"/>
      <c r="L267" s="152"/>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5"/>
    </row>
    <row r="268" spans="1:73" s="132" customFormat="1" ht="34.5" customHeight="1">
      <c r="A268" s="137" t="s">
        <v>230</v>
      </c>
      <c r="B268" s="92"/>
      <c r="C268" s="322"/>
      <c r="D268" s="323"/>
      <c r="E268" s="306" t="s">
        <v>190</v>
      </c>
      <c r="F268" s="307"/>
      <c r="G268" s="307"/>
      <c r="H268" s="308"/>
      <c r="I268" s="345"/>
      <c r="J268" s="154">
        <v>0</v>
      </c>
      <c r="K268" s="55"/>
      <c r="L268" s="152"/>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5"/>
    </row>
    <row r="269" spans="1:73" s="132" customFormat="1" ht="34.5" customHeight="1">
      <c r="A269" s="137" t="s">
        <v>231</v>
      </c>
      <c r="B269" s="92"/>
      <c r="C269" s="318" t="s">
        <v>232</v>
      </c>
      <c r="D269" s="365"/>
      <c r="E269" s="306" t="s">
        <v>233</v>
      </c>
      <c r="F269" s="307"/>
      <c r="G269" s="307"/>
      <c r="H269" s="308"/>
      <c r="I269" s="337" t="s">
        <v>234</v>
      </c>
      <c r="J269" s="154">
        <v>0</v>
      </c>
      <c r="K269" s="55"/>
      <c r="L269" s="152"/>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5"/>
    </row>
    <row r="270" spans="1:73" s="132" customFormat="1" ht="34.5" customHeight="1">
      <c r="A270" s="137" t="s">
        <v>235</v>
      </c>
      <c r="B270" s="92"/>
      <c r="C270" s="366"/>
      <c r="D270" s="367"/>
      <c r="E270" s="306" t="s">
        <v>236</v>
      </c>
      <c r="F270" s="307"/>
      <c r="G270" s="307"/>
      <c r="H270" s="308"/>
      <c r="I270" s="344"/>
      <c r="J270" s="154">
        <v>0</v>
      </c>
      <c r="K270" s="55"/>
      <c r="L270" s="152"/>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5"/>
    </row>
    <row r="271" spans="1:73" s="132" customFormat="1" ht="34.5" customHeight="1">
      <c r="A271" s="137" t="s">
        <v>237</v>
      </c>
      <c r="B271" s="92"/>
      <c r="C271" s="368"/>
      <c r="D271" s="369"/>
      <c r="E271" s="306" t="s">
        <v>238</v>
      </c>
      <c r="F271" s="307"/>
      <c r="G271" s="307"/>
      <c r="H271" s="308"/>
      <c r="I271" s="345"/>
      <c r="J271" s="154">
        <v>0</v>
      </c>
      <c r="K271" s="55"/>
      <c r="L271" s="152"/>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5"/>
    </row>
    <row r="272" spans="1:73" s="132" customFormat="1" ht="42" customHeight="1">
      <c r="A272" s="137" t="s">
        <v>239</v>
      </c>
      <c r="B272" s="92"/>
      <c r="C272" s="318" t="s">
        <v>190</v>
      </c>
      <c r="D272" s="365"/>
      <c r="E272" s="306" t="s">
        <v>240</v>
      </c>
      <c r="F272" s="307"/>
      <c r="G272" s="307"/>
      <c r="H272" s="308"/>
      <c r="I272" s="77" t="s">
        <v>241</v>
      </c>
      <c r="J272" s="154">
        <v>0</v>
      </c>
      <c r="K272" s="55"/>
      <c r="L272" s="152"/>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5"/>
    </row>
    <row r="273" spans="1:73" s="132" customFormat="1" ht="59.7" customHeight="1">
      <c r="A273" s="137" t="s">
        <v>242</v>
      </c>
      <c r="B273" s="92"/>
      <c r="C273" s="366"/>
      <c r="D273" s="367"/>
      <c r="E273" s="306" t="s">
        <v>243</v>
      </c>
      <c r="F273" s="307"/>
      <c r="G273" s="307"/>
      <c r="H273" s="308"/>
      <c r="I273" s="196" t="s">
        <v>244</v>
      </c>
      <c r="J273" s="154">
        <v>0</v>
      </c>
      <c r="K273" s="55"/>
      <c r="L273" s="152"/>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5"/>
    </row>
    <row r="274" spans="1:73" s="132" customFormat="1" ht="34.5" customHeight="1">
      <c r="A274" s="137"/>
      <c r="B274" s="92"/>
      <c r="C274" s="366"/>
      <c r="D274" s="367"/>
      <c r="E274" s="315" t="s">
        <v>245</v>
      </c>
      <c r="F274" s="316"/>
      <c r="G274" s="316"/>
      <c r="H274" s="317"/>
      <c r="I274" s="208" t="s">
        <v>246</v>
      </c>
      <c r="J274" s="154">
        <v>0</v>
      </c>
      <c r="K274" s="55"/>
      <c r="L274" s="152"/>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5"/>
    </row>
    <row r="275" spans="1:73" s="132" customFormat="1" ht="48.9" customHeight="1">
      <c r="A275" s="137" t="s">
        <v>247</v>
      </c>
      <c r="B275" s="92"/>
      <c r="C275" s="366"/>
      <c r="D275" s="367"/>
      <c r="E275" s="306" t="s">
        <v>248</v>
      </c>
      <c r="F275" s="307"/>
      <c r="G275" s="307"/>
      <c r="H275" s="308"/>
      <c r="I275" s="209" t="s">
        <v>249</v>
      </c>
      <c r="J275" s="154">
        <v>0</v>
      </c>
      <c r="K275" s="55"/>
      <c r="L275" s="152"/>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5"/>
    </row>
    <row r="276" spans="1:73" s="132" customFormat="1" ht="43.2">
      <c r="A276" s="137" t="s">
        <v>250</v>
      </c>
      <c r="B276" s="92"/>
      <c r="C276" s="366"/>
      <c r="D276" s="367"/>
      <c r="E276" s="306" t="s">
        <v>251</v>
      </c>
      <c r="F276" s="307"/>
      <c r="G276" s="307"/>
      <c r="H276" s="308"/>
      <c r="I276" s="77" t="s">
        <v>252</v>
      </c>
      <c r="J276" s="154">
        <v>0</v>
      </c>
      <c r="K276" s="55"/>
      <c r="L276" s="152"/>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5"/>
    </row>
    <row r="277" spans="1:73" s="132" customFormat="1" ht="43.2">
      <c r="A277" s="137" t="s">
        <v>253</v>
      </c>
      <c r="B277" s="92"/>
      <c r="C277" s="366"/>
      <c r="D277" s="367"/>
      <c r="E277" s="306" t="s">
        <v>254</v>
      </c>
      <c r="F277" s="307"/>
      <c r="G277" s="307"/>
      <c r="H277" s="308"/>
      <c r="I277" s="77" t="s">
        <v>255</v>
      </c>
      <c r="J277" s="154">
        <v>0</v>
      </c>
      <c r="K277" s="55"/>
      <c r="L277" s="152"/>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5"/>
    </row>
    <row r="278" spans="1:73" s="132" customFormat="1" ht="42" customHeight="1">
      <c r="A278" s="137" t="s">
        <v>256</v>
      </c>
      <c r="B278" s="92"/>
      <c r="C278" s="366"/>
      <c r="D278" s="367"/>
      <c r="E278" s="306" t="s">
        <v>257</v>
      </c>
      <c r="F278" s="307"/>
      <c r="G278" s="307"/>
      <c r="H278" s="308"/>
      <c r="I278" s="77" t="s">
        <v>258</v>
      </c>
      <c r="J278" s="154">
        <v>0</v>
      </c>
      <c r="K278" s="55"/>
      <c r="L278" s="152"/>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5"/>
    </row>
    <row r="279" spans="1:73" s="132" customFormat="1" ht="42" customHeight="1">
      <c r="A279" s="137" t="s">
        <v>259</v>
      </c>
      <c r="B279" s="92"/>
      <c r="C279" s="366"/>
      <c r="D279" s="367"/>
      <c r="E279" s="306" t="s">
        <v>260</v>
      </c>
      <c r="F279" s="307"/>
      <c r="G279" s="307"/>
      <c r="H279" s="308"/>
      <c r="I279" s="77" t="s">
        <v>261</v>
      </c>
      <c r="J279" s="154">
        <v>0</v>
      </c>
      <c r="K279" s="55"/>
      <c r="L279" s="152"/>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5"/>
    </row>
    <row r="280" spans="1:73" s="132" customFormat="1" ht="42" customHeight="1">
      <c r="A280" s="137" t="s">
        <v>262</v>
      </c>
      <c r="B280" s="92"/>
      <c r="C280" s="366"/>
      <c r="D280" s="367"/>
      <c r="E280" s="315" t="s">
        <v>263</v>
      </c>
      <c r="F280" s="316"/>
      <c r="G280" s="316"/>
      <c r="H280" s="317"/>
      <c r="I280" s="81" t="s">
        <v>264</v>
      </c>
      <c r="J280" s="154">
        <v>0</v>
      </c>
      <c r="K280" s="55"/>
      <c r="L280" s="152"/>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5"/>
    </row>
    <row r="281" spans="1:73" s="132" customFormat="1" ht="56.1" customHeight="1">
      <c r="A281" s="137" t="s">
        <v>265</v>
      </c>
      <c r="B281" s="92"/>
      <c r="C281" s="366"/>
      <c r="D281" s="367"/>
      <c r="E281" s="315" t="s">
        <v>266</v>
      </c>
      <c r="F281" s="316"/>
      <c r="G281" s="316"/>
      <c r="H281" s="317"/>
      <c r="I281" s="81" t="s">
        <v>267</v>
      </c>
      <c r="J281" s="154">
        <v>0</v>
      </c>
      <c r="K281" s="55"/>
      <c r="L281" s="152"/>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5"/>
    </row>
    <row r="282" spans="1:73" s="132" customFormat="1" ht="56.1" customHeight="1">
      <c r="A282" s="137" t="s">
        <v>268</v>
      </c>
      <c r="B282" s="92"/>
      <c r="C282" s="368"/>
      <c r="D282" s="369"/>
      <c r="E282" s="315" t="s">
        <v>269</v>
      </c>
      <c r="F282" s="316"/>
      <c r="G282" s="316"/>
      <c r="H282" s="317"/>
      <c r="I282" s="81" t="s">
        <v>270</v>
      </c>
      <c r="J282" s="154">
        <v>0</v>
      </c>
      <c r="K282" s="55"/>
      <c r="L282" s="153"/>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5"/>
    </row>
    <row r="283" spans="1:73" s="132" customFormat="1">
      <c r="B283" s="12"/>
      <c r="C283" s="12"/>
      <c r="D283" s="12"/>
      <c r="E283" s="12"/>
      <c r="F283" s="12"/>
      <c r="G283" s="12"/>
      <c r="H283" s="8"/>
      <c r="I283" s="8"/>
      <c r="J283" s="59"/>
      <c r="K283" s="60"/>
      <c r="L283" s="60"/>
      <c r="M283" s="60"/>
      <c r="N283" s="223"/>
      <c r="BU283" s="135"/>
    </row>
    <row r="284" spans="1:73" s="132" customFormat="1">
      <c r="B284" s="56"/>
      <c r="C284" s="25"/>
      <c r="D284" s="25"/>
      <c r="E284" s="25"/>
      <c r="F284" s="25"/>
      <c r="G284" s="25"/>
      <c r="H284" s="26"/>
      <c r="I284" s="26"/>
      <c r="J284" s="59"/>
      <c r="K284" s="60"/>
      <c r="L284" s="60"/>
      <c r="M284" s="60"/>
      <c r="N284" s="223"/>
      <c r="BU284" s="135"/>
    </row>
    <row r="285" spans="1:73" s="132" customFormat="1">
      <c r="B285" s="1"/>
      <c r="C285" s="1"/>
      <c r="D285" s="25"/>
      <c r="E285" s="25"/>
      <c r="F285" s="25"/>
      <c r="G285" s="25"/>
      <c r="H285" s="26"/>
      <c r="I285" s="93"/>
      <c r="J285" s="59"/>
      <c r="K285" s="60"/>
      <c r="L285" s="60"/>
      <c r="M285" s="60"/>
      <c r="N285" s="223"/>
      <c r="BU285" s="135"/>
    </row>
    <row r="286" spans="1:73" s="132" customFormat="1">
      <c r="B286" s="1"/>
      <c r="C286" s="2"/>
      <c r="D286" s="2"/>
      <c r="E286" s="2"/>
      <c r="F286" s="2"/>
      <c r="G286" s="2"/>
      <c r="H286" s="3"/>
      <c r="I286" s="3"/>
      <c r="J286" s="6"/>
      <c r="K286" s="5"/>
      <c r="L286" s="5"/>
      <c r="M286" s="5"/>
      <c r="N286" s="225"/>
      <c r="BU286" s="135"/>
    </row>
    <row r="287" spans="1:73" s="132" customFormat="1">
      <c r="B287" s="268" t="s">
        <v>271</v>
      </c>
      <c r="C287" s="200"/>
      <c r="D287" s="201"/>
      <c r="E287" s="201"/>
      <c r="F287" s="201"/>
      <c r="G287" s="201"/>
      <c r="H287" s="202"/>
      <c r="I287" s="3"/>
      <c r="J287" s="6"/>
      <c r="K287" s="4"/>
      <c r="L287" s="60"/>
      <c r="M287" s="60"/>
      <c r="N287" s="223"/>
      <c r="BU287" s="135"/>
    </row>
    <row r="288" spans="1:73">
      <c r="B288" s="127"/>
      <c r="C288" s="127"/>
      <c r="D288" s="127"/>
      <c r="E288" s="127"/>
      <c r="F288" s="127"/>
      <c r="G288" s="127"/>
      <c r="H288" s="203"/>
      <c r="I288" s="8"/>
      <c r="L288" s="130"/>
      <c r="M288" s="130"/>
      <c r="N288" s="213"/>
      <c r="O288" s="211"/>
      <c r="P288" s="211"/>
      <c r="Q288" s="211"/>
      <c r="R288" s="211"/>
      <c r="S288" s="211"/>
    </row>
    <row r="289" spans="1:73" s="226" customFormat="1" ht="51" customHeight="1">
      <c r="A289" s="132"/>
      <c r="B289" s="127"/>
      <c r="C289" s="201"/>
      <c r="D289" s="201"/>
      <c r="E289" s="201"/>
      <c r="F289" s="201"/>
      <c r="G289" s="201"/>
      <c r="H289" s="202"/>
      <c r="I289" s="3"/>
      <c r="J289" s="52" t="s">
        <v>75</v>
      </c>
      <c r="K289" s="53"/>
      <c r="L289" s="263" t="str">
        <f>IF(ISBLANK(L$9),"",L$9)</f>
        <v>回復期リハ</v>
      </c>
      <c r="M289" s="264" t="str">
        <f>IF(ISBLANK(M$9),"",M$9)</f>
        <v>回復期リハ</v>
      </c>
      <c r="N289" s="263" t="str">
        <f t="shared" ref="N289:BS289" si="38">IF(ISBLANK(N$9),"",N$9)</f>
        <v>回復期リハ</v>
      </c>
      <c r="O289" s="263" t="str">
        <f t="shared" si="38"/>
        <v>障害者</v>
      </c>
      <c r="P289" s="263" t="str">
        <f t="shared" si="38"/>
        <v/>
      </c>
      <c r="Q289" s="263" t="str">
        <f t="shared" si="38"/>
        <v/>
      </c>
      <c r="R289" s="263" t="str">
        <f t="shared" si="38"/>
        <v/>
      </c>
      <c r="S289" s="263" t="str">
        <f t="shared" si="38"/>
        <v/>
      </c>
      <c r="T289" s="263" t="str">
        <f t="shared" si="38"/>
        <v/>
      </c>
      <c r="U289" s="263" t="str">
        <f t="shared" si="38"/>
        <v/>
      </c>
      <c r="V289" s="263" t="str">
        <f t="shared" si="38"/>
        <v/>
      </c>
      <c r="W289" s="263" t="str">
        <f t="shared" si="38"/>
        <v/>
      </c>
      <c r="X289" s="263" t="str">
        <f t="shared" si="38"/>
        <v/>
      </c>
      <c r="Y289" s="263" t="str">
        <f t="shared" si="38"/>
        <v/>
      </c>
      <c r="Z289" s="263" t="str">
        <f t="shared" si="38"/>
        <v/>
      </c>
      <c r="AA289" s="263" t="str">
        <f t="shared" si="38"/>
        <v/>
      </c>
      <c r="AB289" s="263" t="str">
        <f t="shared" si="38"/>
        <v/>
      </c>
      <c r="AC289" s="263" t="str">
        <f t="shared" si="38"/>
        <v/>
      </c>
      <c r="AD289" s="263" t="str">
        <f t="shared" si="38"/>
        <v/>
      </c>
      <c r="AE289" s="263" t="str">
        <f t="shared" si="38"/>
        <v/>
      </c>
      <c r="AF289" s="263" t="str">
        <f t="shared" si="38"/>
        <v/>
      </c>
      <c r="AG289" s="263" t="str">
        <f t="shared" si="38"/>
        <v/>
      </c>
      <c r="AH289" s="263" t="str">
        <f t="shared" si="38"/>
        <v/>
      </c>
      <c r="AI289" s="263" t="str">
        <f t="shared" si="38"/>
        <v/>
      </c>
      <c r="AJ289" s="263" t="str">
        <f t="shared" si="38"/>
        <v/>
      </c>
      <c r="AK289" s="263" t="str">
        <f t="shared" si="38"/>
        <v/>
      </c>
      <c r="AL289" s="263" t="str">
        <f t="shared" si="38"/>
        <v/>
      </c>
      <c r="AM289" s="263" t="str">
        <f t="shared" si="38"/>
        <v/>
      </c>
      <c r="AN289" s="263" t="str">
        <f t="shared" si="38"/>
        <v/>
      </c>
      <c r="AO289" s="263" t="str">
        <f t="shared" si="38"/>
        <v/>
      </c>
      <c r="AP289" s="263" t="str">
        <f t="shared" si="38"/>
        <v/>
      </c>
      <c r="AQ289" s="263" t="str">
        <f t="shared" si="38"/>
        <v/>
      </c>
      <c r="AR289" s="263" t="str">
        <f t="shared" si="38"/>
        <v/>
      </c>
      <c r="AS289" s="263" t="str">
        <f t="shared" si="38"/>
        <v/>
      </c>
      <c r="AT289" s="263" t="str">
        <f t="shared" si="38"/>
        <v/>
      </c>
      <c r="AU289" s="263" t="str">
        <f t="shared" si="38"/>
        <v/>
      </c>
      <c r="AV289" s="263" t="str">
        <f t="shared" si="38"/>
        <v/>
      </c>
      <c r="AW289" s="263" t="str">
        <f t="shared" si="38"/>
        <v/>
      </c>
      <c r="AX289" s="263" t="str">
        <f t="shared" si="38"/>
        <v/>
      </c>
      <c r="AY289" s="263" t="str">
        <f t="shared" si="38"/>
        <v/>
      </c>
      <c r="AZ289" s="263" t="str">
        <f t="shared" si="38"/>
        <v/>
      </c>
      <c r="BA289" s="263" t="str">
        <f t="shared" si="38"/>
        <v/>
      </c>
      <c r="BB289" s="263" t="str">
        <f t="shared" si="38"/>
        <v/>
      </c>
      <c r="BC289" s="263" t="str">
        <f t="shared" si="38"/>
        <v/>
      </c>
      <c r="BD289" s="263" t="str">
        <f t="shared" si="38"/>
        <v/>
      </c>
      <c r="BE289" s="263" t="str">
        <f t="shared" si="38"/>
        <v/>
      </c>
      <c r="BF289" s="263" t="str">
        <f t="shared" si="38"/>
        <v/>
      </c>
      <c r="BG289" s="263" t="str">
        <f t="shared" si="38"/>
        <v/>
      </c>
      <c r="BH289" s="263" t="str">
        <f t="shared" si="38"/>
        <v/>
      </c>
      <c r="BI289" s="263" t="str">
        <f t="shared" si="38"/>
        <v/>
      </c>
      <c r="BJ289" s="263" t="str">
        <f t="shared" si="38"/>
        <v/>
      </c>
      <c r="BK289" s="263" t="str">
        <f t="shared" si="38"/>
        <v/>
      </c>
      <c r="BL289" s="263" t="str">
        <f t="shared" si="38"/>
        <v/>
      </c>
      <c r="BM289" s="263" t="str">
        <f t="shared" si="38"/>
        <v/>
      </c>
      <c r="BN289" s="263" t="str">
        <f t="shared" si="38"/>
        <v/>
      </c>
      <c r="BO289" s="263" t="str">
        <f t="shared" si="38"/>
        <v/>
      </c>
      <c r="BP289" s="263" t="str">
        <f t="shared" si="38"/>
        <v/>
      </c>
      <c r="BQ289" s="263" t="str">
        <f t="shared" si="38"/>
        <v/>
      </c>
      <c r="BR289" s="263" t="str">
        <f t="shared" si="38"/>
        <v/>
      </c>
      <c r="BS289" s="263" t="str">
        <f t="shared" si="38"/>
        <v/>
      </c>
      <c r="BU289" s="289"/>
    </row>
    <row r="290" spans="1:73" s="226" customFormat="1" ht="20.25" customHeight="1">
      <c r="A290" s="132"/>
      <c r="B290" s="204"/>
      <c r="C290" s="201"/>
      <c r="D290" s="201"/>
      <c r="E290" s="201"/>
      <c r="F290" s="201"/>
      <c r="G290" s="201"/>
      <c r="H290" s="202"/>
      <c r="I290" s="46" t="s">
        <v>76</v>
      </c>
      <c r="J290" s="95"/>
      <c r="K290" s="54"/>
      <c r="L290" s="273" t="str">
        <f>IF(ISBLANK(L$95),"",L$95)</f>
        <v>回復期</v>
      </c>
      <c r="M290" s="264" t="str">
        <f>IF(ISBLANK(M$95),"",M$95)</f>
        <v>回復期</v>
      </c>
      <c r="N290" s="273" t="str">
        <f t="shared" ref="N290:BS290" si="39">IF(ISBLANK(N$95),"",N$95)</f>
        <v>回復期</v>
      </c>
      <c r="O290" s="273" t="str">
        <f t="shared" si="39"/>
        <v>慢性期</v>
      </c>
      <c r="P290" s="273" t="str">
        <f t="shared" si="39"/>
        <v/>
      </c>
      <c r="Q290" s="273" t="str">
        <f t="shared" si="39"/>
        <v/>
      </c>
      <c r="R290" s="273" t="str">
        <f t="shared" si="39"/>
        <v/>
      </c>
      <c r="S290" s="273" t="str">
        <f t="shared" si="39"/>
        <v/>
      </c>
      <c r="T290" s="273" t="str">
        <f t="shared" si="39"/>
        <v/>
      </c>
      <c r="U290" s="273" t="str">
        <f t="shared" si="39"/>
        <v/>
      </c>
      <c r="V290" s="273" t="str">
        <f t="shared" si="39"/>
        <v/>
      </c>
      <c r="W290" s="273" t="str">
        <f t="shared" si="39"/>
        <v/>
      </c>
      <c r="X290" s="273" t="str">
        <f t="shared" si="39"/>
        <v/>
      </c>
      <c r="Y290" s="273" t="str">
        <f t="shared" si="39"/>
        <v/>
      </c>
      <c r="Z290" s="273" t="str">
        <f t="shared" si="39"/>
        <v/>
      </c>
      <c r="AA290" s="273" t="str">
        <f t="shared" si="39"/>
        <v/>
      </c>
      <c r="AB290" s="273" t="str">
        <f t="shared" si="39"/>
        <v/>
      </c>
      <c r="AC290" s="273" t="str">
        <f t="shared" si="39"/>
        <v/>
      </c>
      <c r="AD290" s="273" t="str">
        <f t="shared" si="39"/>
        <v/>
      </c>
      <c r="AE290" s="273" t="str">
        <f t="shared" si="39"/>
        <v/>
      </c>
      <c r="AF290" s="273" t="str">
        <f t="shared" si="39"/>
        <v/>
      </c>
      <c r="AG290" s="273" t="str">
        <f t="shared" si="39"/>
        <v/>
      </c>
      <c r="AH290" s="273" t="str">
        <f t="shared" si="39"/>
        <v/>
      </c>
      <c r="AI290" s="273" t="str">
        <f t="shared" si="39"/>
        <v/>
      </c>
      <c r="AJ290" s="273" t="str">
        <f t="shared" si="39"/>
        <v/>
      </c>
      <c r="AK290" s="273" t="str">
        <f t="shared" si="39"/>
        <v/>
      </c>
      <c r="AL290" s="273" t="str">
        <f t="shared" si="39"/>
        <v/>
      </c>
      <c r="AM290" s="273" t="str">
        <f t="shared" si="39"/>
        <v/>
      </c>
      <c r="AN290" s="273" t="str">
        <f t="shared" si="39"/>
        <v/>
      </c>
      <c r="AO290" s="273" t="str">
        <f t="shared" si="39"/>
        <v/>
      </c>
      <c r="AP290" s="273" t="str">
        <f t="shared" si="39"/>
        <v/>
      </c>
      <c r="AQ290" s="273" t="str">
        <f t="shared" si="39"/>
        <v/>
      </c>
      <c r="AR290" s="273" t="str">
        <f t="shared" si="39"/>
        <v/>
      </c>
      <c r="AS290" s="273" t="str">
        <f t="shared" si="39"/>
        <v/>
      </c>
      <c r="AT290" s="273" t="str">
        <f t="shared" si="39"/>
        <v/>
      </c>
      <c r="AU290" s="273" t="str">
        <f t="shared" si="39"/>
        <v/>
      </c>
      <c r="AV290" s="273" t="str">
        <f t="shared" si="39"/>
        <v/>
      </c>
      <c r="AW290" s="273" t="str">
        <f t="shared" si="39"/>
        <v/>
      </c>
      <c r="AX290" s="273" t="str">
        <f t="shared" si="39"/>
        <v/>
      </c>
      <c r="AY290" s="273" t="str">
        <f t="shared" si="39"/>
        <v/>
      </c>
      <c r="AZ290" s="273" t="str">
        <f t="shared" si="39"/>
        <v/>
      </c>
      <c r="BA290" s="273" t="str">
        <f t="shared" si="39"/>
        <v/>
      </c>
      <c r="BB290" s="273" t="str">
        <f t="shared" si="39"/>
        <v/>
      </c>
      <c r="BC290" s="273" t="str">
        <f t="shared" si="39"/>
        <v/>
      </c>
      <c r="BD290" s="273" t="str">
        <f t="shared" si="39"/>
        <v/>
      </c>
      <c r="BE290" s="273" t="str">
        <f t="shared" si="39"/>
        <v/>
      </c>
      <c r="BF290" s="273" t="str">
        <f t="shared" si="39"/>
        <v/>
      </c>
      <c r="BG290" s="273" t="str">
        <f t="shared" si="39"/>
        <v/>
      </c>
      <c r="BH290" s="273" t="str">
        <f t="shared" si="39"/>
        <v/>
      </c>
      <c r="BI290" s="273" t="str">
        <f t="shared" si="39"/>
        <v/>
      </c>
      <c r="BJ290" s="273" t="str">
        <f t="shared" si="39"/>
        <v/>
      </c>
      <c r="BK290" s="273" t="str">
        <f t="shared" si="39"/>
        <v/>
      </c>
      <c r="BL290" s="273" t="str">
        <f t="shared" si="39"/>
        <v/>
      </c>
      <c r="BM290" s="273" t="str">
        <f t="shared" si="39"/>
        <v/>
      </c>
      <c r="BN290" s="273" t="str">
        <f t="shared" si="39"/>
        <v/>
      </c>
      <c r="BO290" s="273" t="str">
        <f t="shared" si="39"/>
        <v/>
      </c>
      <c r="BP290" s="273" t="str">
        <f t="shared" si="39"/>
        <v/>
      </c>
      <c r="BQ290" s="273" t="str">
        <f t="shared" si="39"/>
        <v/>
      </c>
      <c r="BR290" s="273" t="str">
        <f t="shared" si="39"/>
        <v/>
      </c>
      <c r="BS290" s="273" t="str">
        <f t="shared" si="39"/>
        <v/>
      </c>
      <c r="BU290" s="289"/>
    </row>
    <row r="291" spans="1:73" s="226" customFormat="1" ht="34.5" customHeight="1">
      <c r="A291" s="132"/>
      <c r="B291" s="205"/>
      <c r="C291" s="324" t="s">
        <v>271</v>
      </c>
      <c r="D291" s="325"/>
      <c r="E291" s="325"/>
      <c r="F291" s="325"/>
      <c r="G291" s="325"/>
      <c r="H291" s="326"/>
      <c r="I291" s="348" t="s">
        <v>272</v>
      </c>
      <c r="J291" s="96"/>
      <c r="K291" s="64"/>
      <c r="L291" s="173"/>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9"/>
    </row>
    <row r="292" spans="1:73" s="226" customFormat="1" ht="34.5" customHeight="1">
      <c r="A292" s="132"/>
      <c r="B292" s="206"/>
      <c r="C292" s="383"/>
      <c r="D292" s="384"/>
      <c r="E292" s="384"/>
      <c r="F292" s="384"/>
      <c r="G292" s="384"/>
      <c r="H292" s="385"/>
      <c r="I292" s="348"/>
      <c r="J292" s="97"/>
      <c r="K292" s="67"/>
      <c r="L292" s="98"/>
      <c r="M292" s="284"/>
      <c r="N292" s="285"/>
      <c r="O292" s="285"/>
      <c r="P292" s="285"/>
      <c r="Q292" s="285"/>
      <c r="R292" s="285"/>
      <c r="S292" s="285"/>
      <c r="T292" s="285"/>
      <c r="U292" s="285"/>
      <c r="V292" s="285"/>
      <c r="W292" s="285"/>
      <c r="X292" s="285"/>
      <c r="Y292" s="285"/>
      <c r="Z292" s="285"/>
      <c r="AA292" s="285"/>
      <c r="AB292" s="285"/>
      <c r="AC292" s="285"/>
      <c r="AD292" s="285"/>
      <c r="AE292" s="285"/>
      <c r="AF292" s="285"/>
      <c r="AG292" s="285"/>
      <c r="AH292" s="285"/>
      <c r="AI292" s="285"/>
      <c r="AJ292" s="285"/>
      <c r="AK292" s="285"/>
      <c r="AL292" s="285"/>
      <c r="AM292" s="285"/>
      <c r="AN292" s="285"/>
      <c r="AO292" s="285"/>
      <c r="AP292" s="285"/>
      <c r="AQ292" s="285"/>
      <c r="AR292" s="285"/>
      <c r="AS292" s="285"/>
      <c r="AT292" s="285"/>
      <c r="AU292" s="285"/>
      <c r="AV292" s="285"/>
      <c r="AW292" s="285"/>
      <c r="AX292" s="285"/>
      <c r="AY292" s="285"/>
      <c r="AZ292" s="285"/>
      <c r="BA292" s="285"/>
      <c r="BB292" s="285"/>
      <c r="BC292" s="285"/>
      <c r="BD292" s="285"/>
      <c r="BE292" s="285"/>
      <c r="BF292" s="285"/>
      <c r="BG292" s="285"/>
      <c r="BH292" s="285"/>
      <c r="BI292" s="285"/>
      <c r="BJ292" s="285"/>
      <c r="BK292" s="285"/>
      <c r="BL292" s="285"/>
      <c r="BM292" s="285"/>
      <c r="BN292" s="285"/>
      <c r="BO292" s="285"/>
      <c r="BP292" s="285"/>
      <c r="BQ292" s="285"/>
      <c r="BR292" s="285"/>
      <c r="BS292" s="285"/>
      <c r="BU292" s="289"/>
    </row>
    <row r="293" spans="1:73" s="226" customFormat="1" ht="34.5" customHeight="1">
      <c r="A293" s="137" t="s">
        <v>273</v>
      </c>
      <c r="B293" s="206"/>
      <c r="C293" s="383"/>
      <c r="D293" s="384"/>
      <c r="E293" s="384"/>
      <c r="F293" s="384"/>
      <c r="G293" s="384"/>
      <c r="H293" s="385"/>
      <c r="I293" s="348"/>
      <c r="J293" s="97"/>
      <c r="K293" s="67"/>
      <c r="L293" s="299" t="s">
        <v>36</v>
      </c>
      <c r="M293" s="300" t="s">
        <v>36</v>
      </c>
      <c r="N293" s="301" t="s">
        <v>36</v>
      </c>
      <c r="O293" s="301" t="s">
        <v>36</v>
      </c>
      <c r="P293" s="301" t="str">
        <f t="shared" ref="P293:AN293" si="40">IF(ISBLANK(P291),"-","～")</f>
        <v>-</v>
      </c>
      <c r="Q293" s="301" t="str">
        <f t="shared" si="40"/>
        <v>-</v>
      </c>
      <c r="R293" s="301" t="str">
        <f t="shared" si="40"/>
        <v>-</v>
      </c>
      <c r="S293" s="301" t="str">
        <f t="shared" si="40"/>
        <v>-</v>
      </c>
      <c r="T293" s="301" t="str">
        <f t="shared" si="40"/>
        <v>-</v>
      </c>
      <c r="U293" s="301" t="str">
        <f t="shared" si="40"/>
        <v>-</v>
      </c>
      <c r="V293" s="301" t="str">
        <f t="shared" si="40"/>
        <v>-</v>
      </c>
      <c r="W293" s="301" t="str">
        <f t="shared" si="40"/>
        <v>-</v>
      </c>
      <c r="X293" s="301" t="str">
        <f t="shared" si="40"/>
        <v>-</v>
      </c>
      <c r="Y293" s="301" t="str">
        <f t="shared" si="40"/>
        <v>-</v>
      </c>
      <c r="Z293" s="301" t="str">
        <f t="shared" si="40"/>
        <v>-</v>
      </c>
      <c r="AA293" s="301" t="str">
        <f t="shared" si="40"/>
        <v>-</v>
      </c>
      <c r="AB293" s="301" t="str">
        <f t="shared" si="40"/>
        <v>-</v>
      </c>
      <c r="AC293" s="301" t="str">
        <f t="shared" si="40"/>
        <v>-</v>
      </c>
      <c r="AD293" s="301" t="str">
        <f t="shared" si="40"/>
        <v>-</v>
      </c>
      <c r="AE293" s="301" t="str">
        <f t="shared" si="40"/>
        <v>-</v>
      </c>
      <c r="AF293" s="301" t="str">
        <f t="shared" si="40"/>
        <v>-</v>
      </c>
      <c r="AG293" s="301" t="str">
        <f t="shared" si="40"/>
        <v>-</v>
      </c>
      <c r="AH293" s="301" t="str">
        <f t="shared" si="40"/>
        <v>-</v>
      </c>
      <c r="AI293" s="301" t="str">
        <f t="shared" si="40"/>
        <v>-</v>
      </c>
      <c r="AJ293" s="301" t="str">
        <f t="shared" si="40"/>
        <v>-</v>
      </c>
      <c r="AK293" s="301" t="str">
        <f t="shared" si="40"/>
        <v>-</v>
      </c>
      <c r="AL293" s="301" t="str">
        <f t="shared" si="40"/>
        <v>-</v>
      </c>
      <c r="AM293" s="301" t="str">
        <f t="shared" si="40"/>
        <v>-</v>
      </c>
      <c r="AN293" s="301" t="str">
        <f t="shared" si="40"/>
        <v>-</v>
      </c>
      <c r="AO293" s="301" t="str">
        <f t="shared" ref="AO293:BP293" si="41">IF(ISBLANK(AO291), "-", "～")</f>
        <v>-</v>
      </c>
      <c r="AP293" s="301" t="str">
        <f t="shared" si="41"/>
        <v>-</v>
      </c>
      <c r="AQ293" s="301" t="str">
        <f t="shared" si="41"/>
        <v>-</v>
      </c>
      <c r="AR293" s="301" t="str">
        <f t="shared" si="41"/>
        <v>-</v>
      </c>
      <c r="AS293" s="301" t="str">
        <f t="shared" si="41"/>
        <v>-</v>
      </c>
      <c r="AT293" s="301" t="str">
        <f t="shared" si="41"/>
        <v>-</v>
      </c>
      <c r="AU293" s="301" t="str">
        <f t="shared" si="41"/>
        <v>-</v>
      </c>
      <c r="AV293" s="301" t="str">
        <f t="shared" si="41"/>
        <v>-</v>
      </c>
      <c r="AW293" s="301" t="str">
        <f t="shared" si="41"/>
        <v>-</v>
      </c>
      <c r="AX293" s="301" t="str">
        <f t="shared" si="41"/>
        <v>-</v>
      </c>
      <c r="AY293" s="301" t="str">
        <f t="shared" si="41"/>
        <v>-</v>
      </c>
      <c r="AZ293" s="301" t="str">
        <f t="shared" si="41"/>
        <v>-</v>
      </c>
      <c r="BA293" s="301" t="str">
        <f t="shared" si="41"/>
        <v>-</v>
      </c>
      <c r="BB293" s="301" t="str">
        <f t="shared" si="41"/>
        <v>-</v>
      </c>
      <c r="BC293" s="301" t="str">
        <f t="shared" si="41"/>
        <v>-</v>
      </c>
      <c r="BD293" s="301" t="str">
        <f t="shared" si="41"/>
        <v>-</v>
      </c>
      <c r="BE293" s="301" t="str">
        <f t="shared" si="41"/>
        <v>-</v>
      </c>
      <c r="BF293" s="301" t="str">
        <f t="shared" si="41"/>
        <v>-</v>
      </c>
      <c r="BG293" s="301" t="str">
        <f t="shared" si="41"/>
        <v>-</v>
      </c>
      <c r="BH293" s="301" t="str">
        <f t="shared" si="41"/>
        <v>-</v>
      </c>
      <c r="BI293" s="301" t="str">
        <f t="shared" si="41"/>
        <v>-</v>
      </c>
      <c r="BJ293" s="301" t="str">
        <f t="shared" si="41"/>
        <v>-</v>
      </c>
      <c r="BK293" s="301" t="str">
        <f t="shared" si="41"/>
        <v>-</v>
      </c>
      <c r="BL293" s="301" t="str">
        <f t="shared" si="41"/>
        <v>-</v>
      </c>
      <c r="BM293" s="301" t="str">
        <f t="shared" si="41"/>
        <v>-</v>
      </c>
      <c r="BN293" s="301" t="str">
        <f t="shared" si="41"/>
        <v>-</v>
      </c>
      <c r="BO293" s="301" t="str">
        <f t="shared" si="41"/>
        <v>-</v>
      </c>
      <c r="BP293" s="301" t="str">
        <f t="shared" si="41"/>
        <v>-</v>
      </c>
      <c r="BQ293" s="301" t="str">
        <f t="shared" ref="BQ293:BS293" si="42">IF(ISBLANK(BQ291), "-", "～")</f>
        <v>-</v>
      </c>
      <c r="BR293" s="301" t="str">
        <f t="shared" si="42"/>
        <v>-</v>
      </c>
      <c r="BS293" s="301" t="str">
        <f t="shared" si="42"/>
        <v>-</v>
      </c>
      <c r="BU293" s="289"/>
    </row>
    <row r="294" spans="1:73" s="226" customFormat="1" ht="34.5" customHeight="1">
      <c r="A294" s="132"/>
      <c r="B294" s="206"/>
      <c r="C294" s="383"/>
      <c r="D294" s="384"/>
      <c r="E294" s="384"/>
      <c r="F294" s="384"/>
      <c r="G294" s="384"/>
      <c r="H294" s="385"/>
      <c r="I294" s="348"/>
      <c r="J294" s="97"/>
      <c r="K294" s="67"/>
      <c r="L294" s="172"/>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9"/>
    </row>
    <row r="295" spans="1:73" s="226" customFormat="1" ht="34.5" customHeight="1">
      <c r="A295" s="132"/>
      <c r="B295" s="206"/>
      <c r="C295" s="386"/>
      <c r="D295" s="387"/>
      <c r="E295" s="387"/>
      <c r="F295" s="387"/>
      <c r="G295" s="387"/>
      <c r="H295" s="388"/>
      <c r="I295" s="348"/>
      <c r="J295" s="99"/>
      <c r="K295" s="69"/>
      <c r="L295" s="100"/>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9"/>
    </row>
    <row r="296" spans="1:73" s="132" customFormat="1">
      <c r="B296" s="12"/>
      <c r="C296" s="12"/>
      <c r="D296" s="12"/>
      <c r="E296" s="12"/>
      <c r="F296" s="12"/>
      <c r="G296" s="12"/>
      <c r="H296" s="8"/>
      <c r="I296" s="8"/>
      <c r="J296" s="59"/>
      <c r="K296" s="60"/>
      <c r="L296" s="60"/>
      <c r="M296" s="60"/>
      <c r="N296" s="223"/>
      <c r="BU296" s="135"/>
    </row>
    <row r="297" spans="1:73" s="132" customFormat="1">
      <c r="B297" s="56"/>
      <c r="C297" s="25"/>
      <c r="D297" s="25"/>
      <c r="E297" s="25"/>
      <c r="F297" s="25"/>
      <c r="G297" s="25"/>
      <c r="H297" s="26"/>
      <c r="I297" s="26"/>
      <c r="J297" s="59"/>
      <c r="K297" s="60"/>
      <c r="L297" s="60"/>
      <c r="M297" s="60"/>
      <c r="N297" s="223"/>
      <c r="BU297" s="135"/>
    </row>
    <row r="298" spans="1:73" s="132" customFormat="1">
      <c r="B298" s="1"/>
      <c r="C298" s="1"/>
      <c r="D298" s="25"/>
      <c r="E298" s="25"/>
      <c r="F298" s="25"/>
      <c r="G298" s="25"/>
      <c r="H298" s="26"/>
      <c r="I298" s="93" t="s">
        <v>274</v>
      </c>
      <c r="J298" s="59"/>
      <c r="K298" s="60"/>
      <c r="L298" s="60"/>
      <c r="M298" s="60"/>
      <c r="N298" s="223"/>
      <c r="BU298" s="135"/>
    </row>
    <row r="299" spans="1:73" s="132" customFormat="1">
      <c r="B299" s="1"/>
      <c r="C299" s="1"/>
      <c r="D299" s="25"/>
      <c r="E299" s="25"/>
      <c r="F299" s="25"/>
      <c r="G299" s="25"/>
      <c r="H299" s="26"/>
      <c r="I299" s="26"/>
      <c r="J299" s="59"/>
      <c r="K299" s="60"/>
      <c r="L299" s="60"/>
      <c r="M299" s="60"/>
      <c r="N299" s="223"/>
      <c r="BU299" s="135"/>
    </row>
    <row r="300" spans="1:73" s="20" customFormat="1">
      <c r="A300" s="132"/>
      <c r="B300" s="1"/>
      <c r="C300" s="33"/>
      <c r="D300" s="12"/>
      <c r="E300" s="12"/>
      <c r="F300" s="12"/>
      <c r="G300" s="12"/>
      <c r="H300" s="8"/>
      <c r="I300" s="169"/>
      <c r="J300" s="4"/>
      <c r="K300" s="5"/>
      <c r="L300" s="14"/>
      <c r="M300" s="35"/>
      <c r="N300" s="217"/>
      <c r="O300" s="211"/>
      <c r="BU300" s="287"/>
    </row>
    <row r="301" spans="1:73" s="20" customFormat="1">
      <c r="A301" s="132"/>
      <c r="B301" s="1"/>
      <c r="C301" s="33"/>
      <c r="D301" s="12"/>
      <c r="E301" s="12"/>
      <c r="F301" s="12"/>
      <c r="G301" s="12"/>
      <c r="H301" s="8"/>
      <c r="I301" s="169"/>
      <c r="J301" s="4"/>
      <c r="K301" s="5"/>
      <c r="L301" s="14"/>
      <c r="M301" s="35"/>
      <c r="N301" s="217"/>
      <c r="O301" s="211"/>
      <c r="BU301" s="287"/>
    </row>
    <row r="302" spans="1:73" s="20" customFormat="1">
      <c r="A302" s="132"/>
      <c r="B302" s="1"/>
      <c r="C302" s="14"/>
      <c r="D302" s="14"/>
      <c r="E302" s="33"/>
      <c r="F302" s="33"/>
      <c r="G302" s="33"/>
      <c r="H302" s="8"/>
      <c r="I302" s="169"/>
      <c r="J302" s="4"/>
      <c r="K302" s="5"/>
      <c r="L302" s="14"/>
      <c r="M302" s="23"/>
      <c r="N302" s="218"/>
      <c r="O302" s="211"/>
      <c r="BU302" s="287"/>
    </row>
    <row r="303" spans="1:73" s="20" customFormat="1">
      <c r="A303" s="132"/>
      <c r="B303" s="1"/>
      <c r="C303" s="14"/>
      <c r="D303" s="14"/>
      <c r="E303" s="33"/>
      <c r="F303" s="33"/>
      <c r="G303" s="33"/>
      <c r="H303" s="8"/>
      <c r="I303" s="169"/>
      <c r="J303" s="4"/>
      <c r="K303" s="5"/>
      <c r="L303" s="14"/>
      <c r="M303" s="35"/>
      <c r="N303" s="217"/>
      <c r="O303" s="211"/>
      <c r="BU303" s="287"/>
    </row>
    <row r="304" spans="1:73" s="20" customFormat="1">
      <c r="A304" s="132"/>
      <c r="B304" s="1"/>
      <c r="C304" s="14"/>
      <c r="D304" s="14"/>
      <c r="E304" s="33"/>
      <c r="F304" s="33"/>
      <c r="G304" s="33"/>
      <c r="H304" s="8"/>
      <c r="I304" s="169"/>
      <c r="J304" s="4"/>
      <c r="K304" s="5"/>
      <c r="L304" s="14"/>
      <c r="M304" s="23"/>
      <c r="N304" s="218"/>
      <c r="O304" s="211"/>
      <c r="BU304" s="287"/>
    </row>
    <row r="305" spans="1:73" s="20" customFormat="1">
      <c r="A305" s="132"/>
      <c r="B305" s="1"/>
      <c r="C305" s="14"/>
      <c r="D305" s="14"/>
      <c r="E305" s="33"/>
      <c r="F305" s="33"/>
      <c r="G305" s="33"/>
      <c r="H305" s="8"/>
      <c r="I305" s="169"/>
      <c r="J305" s="4"/>
      <c r="K305" s="5"/>
      <c r="L305" s="14"/>
      <c r="M305" s="23"/>
      <c r="N305" s="218"/>
      <c r="O305" s="211"/>
      <c r="BU305" s="287"/>
    </row>
    <row r="306" spans="1:73" s="20" customFormat="1">
      <c r="A306" s="132"/>
      <c r="B306" s="1"/>
      <c r="C306" s="14"/>
      <c r="D306" s="14"/>
      <c r="E306" s="12"/>
      <c r="F306" s="12"/>
      <c r="G306" s="12"/>
      <c r="H306" s="8"/>
      <c r="I306" s="3"/>
      <c r="J306" s="23"/>
      <c r="K306" s="37"/>
      <c r="L306" s="6"/>
      <c r="M306" s="6"/>
      <c r="N306" s="210"/>
      <c r="O306" s="211"/>
      <c r="BU306" s="287"/>
    </row>
    <row r="307" spans="1:73" s="20" customFormat="1">
      <c r="A307" s="132"/>
      <c r="B307" s="1"/>
      <c r="C307" s="26"/>
      <c r="D307" s="26"/>
      <c r="E307" s="26"/>
      <c r="F307" s="26"/>
      <c r="G307" s="26"/>
      <c r="H307" s="26"/>
      <c r="I307" s="26"/>
      <c r="J307" s="26"/>
      <c r="K307" s="36"/>
      <c r="L307" s="26"/>
      <c r="M307" s="26"/>
      <c r="N307" s="214"/>
      <c r="O307" s="211"/>
      <c r="BU307" s="287"/>
    </row>
    <row r="308" spans="1:73" s="20" customFormat="1">
      <c r="A308" s="132"/>
      <c r="B308" s="1"/>
      <c r="C308" s="25"/>
      <c r="D308" s="2"/>
      <c r="E308" s="2"/>
      <c r="F308" s="2"/>
      <c r="G308" s="2"/>
      <c r="H308" s="3"/>
      <c r="I308" s="3"/>
      <c r="J308" s="4"/>
      <c r="K308" s="5"/>
      <c r="L308" s="6"/>
      <c r="M308" s="6"/>
      <c r="N308" s="210"/>
      <c r="O308" s="211"/>
      <c r="BU308" s="287"/>
    </row>
    <row r="309" spans="1:73" s="132" customFormat="1" ht="19.2">
      <c r="B309" s="101" t="s">
        <v>275</v>
      </c>
      <c r="C309" s="102"/>
      <c r="D309" s="102"/>
      <c r="E309" s="40"/>
      <c r="F309" s="40"/>
      <c r="G309" s="40"/>
      <c r="H309" s="41"/>
      <c r="I309" s="41"/>
      <c r="J309" s="43"/>
      <c r="K309" s="42"/>
      <c r="L309" s="103"/>
      <c r="M309" s="103"/>
      <c r="N309" s="225"/>
      <c r="BU309" s="135"/>
    </row>
    <row r="310" spans="1:73" s="132" customFormat="1">
      <c r="B310" s="30" t="s">
        <v>276</v>
      </c>
      <c r="C310" s="46"/>
      <c r="D310" s="46"/>
      <c r="E310" s="2"/>
      <c r="F310" s="2"/>
      <c r="G310" s="2"/>
      <c r="H310" s="3"/>
      <c r="I310" s="3"/>
      <c r="J310" s="6"/>
      <c r="K310" s="5"/>
      <c r="L310" s="5"/>
      <c r="M310" s="5"/>
      <c r="N310" s="225"/>
      <c r="BU310" s="135"/>
    </row>
    <row r="311" spans="1:73">
      <c r="B311" s="12"/>
      <c r="C311" s="12"/>
      <c r="D311" s="12"/>
      <c r="E311" s="12"/>
      <c r="F311" s="12"/>
      <c r="G311" s="12"/>
      <c r="H311" s="8"/>
      <c r="I311" s="8"/>
      <c r="L311" s="130"/>
      <c r="M311" s="130"/>
      <c r="N311" s="213"/>
      <c r="O311" s="211"/>
      <c r="P311" s="211"/>
      <c r="Q311" s="211"/>
      <c r="R311" s="211"/>
      <c r="S311" s="211"/>
    </row>
    <row r="312" spans="1:73" ht="51" customHeight="1">
      <c r="A312" s="156"/>
      <c r="B312" s="12"/>
      <c r="J312" s="52" t="s">
        <v>75</v>
      </c>
      <c r="K312" s="53"/>
      <c r="L312" s="263" t="str">
        <f>IF(ISBLANK(L$9),"",L$9)</f>
        <v>回復期リハ</v>
      </c>
      <c r="M312" s="264" t="str">
        <f t="shared" ref="M312:BS312" si="43">IF(ISBLANK(M$9),"",M$9)</f>
        <v>回復期リハ</v>
      </c>
      <c r="N312" s="291" t="str">
        <f t="shared" si="43"/>
        <v>回復期リハ</v>
      </c>
      <c r="O312" s="291" t="str">
        <f t="shared" si="43"/>
        <v>障害者</v>
      </c>
      <c r="P312" s="291" t="str">
        <f t="shared" si="43"/>
        <v/>
      </c>
      <c r="Q312" s="264" t="str">
        <f t="shared" si="43"/>
        <v/>
      </c>
      <c r="R312" s="264" t="str">
        <f t="shared" si="43"/>
        <v/>
      </c>
      <c r="S312" s="264" t="str">
        <f t="shared" si="43"/>
        <v/>
      </c>
      <c r="T312" s="264" t="str">
        <f t="shared" si="43"/>
        <v/>
      </c>
      <c r="U312" s="264" t="str">
        <f t="shared" si="43"/>
        <v/>
      </c>
      <c r="V312" s="264" t="str">
        <f t="shared" si="43"/>
        <v/>
      </c>
      <c r="W312" s="264" t="str">
        <f t="shared" si="43"/>
        <v/>
      </c>
      <c r="X312" s="264" t="str">
        <f t="shared" si="43"/>
        <v/>
      </c>
      <c r="Y312" s="264" t="str">
        <f t="shared" si="43"/>
        <v/>
      </c>
      <c r="Z312" s="264" t="str">
        <f t="shared" si="43"/>
        <v/>
      </c>
      <c r="AA312" s="264" t="str">
        <f t="shared" si="43"/>
        <v/>
      </c>
      <c r="AB312" s="264" t="str">
        <f t="shared" si="43"/>
        <v/>
      </c>
      <c r="AC312" s="264" t="str">
        <f t="shared" si="43"/>
        <v/>
      </c>
      <c r="AD312" s="264" t="str">
        <f t="shared" si="43"/>
        <v/>
      </c>
      <c r="AE312" s="264" t="str">
        <f t="shared" si="43"/>
        <v/>
      </c>
      <c r="AF312" s="264" t="str">
        <f t="shared" si="43"/>
        <v/>
      </c>
      <c r="AG312" s="264" t="str">
        <f t="shared" si="43"/>
        <v/>
      </c>
      <c r="AH312" s="264" t="str">
        <f t="shared" si="43"/>
        <v/>
      </c>
      <c r="AI312" s="264" t="str">
        <f t="shared" si="43"/>
        <v/>
      </c>
      <c r="AJ312" s="264" t="str">
        <f t="shared" si="43"/>
        <v/>
      </c>
      <c r="AK312" s="264" t="str">
        <f t="shared" si="43"/>
        <v/>
      </c>
      <c r="AL312" s="264" t="str">
        <f t="shared" si="43"/>
        <v/>
      </c>
      <c r="AM312" s="264" t="str">
        <f t="shared" si="43"/>
        <v/>
      </c>
      <c r="AN312" s="264" t="str">
        <f t="shared" si="43"/>
        <v/>
      </c>
      <c r="AO312" s="264" t="str">
        <f t="shared" si="43"/>
        <v/>
      </c>
      <c r="AP312" s="264" t="str">
        <f t="shared" si="43"/>
        <v/>
      </c>
      <c r="AQ312" s="264" t="str">
        <f t="shared" si="43"/>
        <v/>
      </c>
      <c r="AR312" s="264" t="str">
        <f t="shared" si="43"/>
        <v/>
      </c>
      <c r="AS312" s="264" t="str">
        <f t="shared" si="43"/>
        <v/>
      </c>
      <c r="AT312" s="264" t="str">
        <f t="shared" si="43"/>
        <v/>
      </c>
      <c r="AU312" s="264" t="str">
        <f t="shared" si="43"/>
        <v/>
      </c>
      <c r="AV312" s="264" t="str">
        <f t="shared" si="43"/>
        <v/>
      </c>
      <c r="AW312" s="264" t="str">
        <f t="shared" si="43"/>
        <v/>
      </c>
      <c r="AX312" s="264" t="str">
        <f t="shared" si="43"/>
        <v/>
      </c>
      <c r="AY312" s="264" t="str">
        <f t="shared" si="43"/>
        <v/>
      </c>
      <c r="AZ312" s="264" t="str">
        <f t="shared" si="43"/>
        <v/>
      </c>
      <c r="BA312" s="264" t="str">
        <f t="shared" si="43"/>
        <v/>
      </c>
      <c r="BB312" s="264" t="str">
        <f t="shared" si="43"/>
        <v/>
      </c>
      <c r="BC312" s="264" t="str">
        <f t="shared" si="43"/>
        <v/>
      </c>
      <c r="BD312" s="264" t="str">
        <f t="shared" si="43"/>
        <v/>
      </c>
      <c r="BE312" s="264" t="str">
        <f t="shared" si="43"/>
        <v/>
      </c>
      <c r="BF312" s="264" t="str">
        <f t="shared" si="43"/>
        <v/>
      </c>
      <c r="BG312" s="264" t="str">
        <f t="shared" si="43"/>
        <v/>
      </c>
      <c r="BH312" s="264" t="str">
        <f t="shared" si="43"/>
        <v/>
      </c>
      <c r="BI312" s="264" t="str">
        <f t="shared" si="43"/>
        <v/>
      </c>
      <c r="BJ312" s="264" t="str">
        <f t="shared" si="43"/>
        <v/>
      </c>
      <c r="BK312" s="264" t="str">
        <f t="shared" si="43"/>
        <v/>
      </c>
      <c r="BL312" s="264" t="str">
        <f t="shared" si="43"/>
        <v/>
      </c>
      <c r="BM312" s="264" t="str">
        <f t="shared" si="43"/>
        <v/>
      </c>
      <c r="BN312" s="264" t="str">
        <f t="shared" si="43"/>
        <v/>
      </c>
      <c r="BO312" s="264" t="str">
        <f t="shared" si="43"/>
        <v/>
      </c>
      <c r="BP312" s="264" t="str">
        <f t="shared" si="43"/>
        <v/>
      </c>
      <c r="BQ312" s="264" t="str">
        <f t="shared" si="43"/>
        <v/>
      </c>
      <c r="BR312" s="264" t="str">
        <f t="shared" si="43"/>
        <v/>
      </c>
      <c r="BS312" s="264" t="str">
        <f t="shared" si="43"/>
        <v/>
      </c>
    </row>
    <row r="313" spans="1:73" ht="20.25" customHeight="1">
      <c r="A313" s="135" t="s">
        <v>123</v>
      </c>
      <c r="I313" s="46" t="s">
        <v>76</v>
      </c>
      <c r="J313" s="47"/>
      <c r="K313" s="54"/>
      <c r="L313" s="273" t="str">
        <f>IF(ISBLANK(L$95),"",L$95)</f>
        <v>回復期</v>
      </c>
      <c r="M313" s="264" t="str">
        <f t="shared" ref="M313:BS313" si="44">IF(ISBLANK(M$95),"",M$95)</f>
        <v>回復期</v>
      </c>
      <c r="N313" s="291" t="str">
        <f t="shared" si="44"/>
        <v>回復期</v>
      </c>
      <c r="O313" s="291" t="str">
        <f t="shared" si="44"/>
        <v>慢性期</v>
      </c>
      <c r="P313" s="291" t="str">
        <f t="shared" si="44"/>
        <v/>
      </c>
      <c r="Q313" s="264" t="str">
        <f t="shared" si="44"/>
        <v/>
      </c>
      <c r="R313" s="264" t="str">
        <f t="shared" si="44"/>
        <v/>
      </c>
      <c r="S313" s="264" t="str">
        <f t="shared" si="44"/>
        <v/>
      </c>
      <c r="T313" s="264" t="str">
        <f t="shared" si="44"/>
        <v/>
      </c>
      <c r="U313" s="264" t="str">
        <f t="shared" si="44"/>
        <v/>
      </c>
      <c r="V313" s="264" t="str">
        <f t="shared" si="44"/>
        <v/>
      </c>
      <c r="W313" s="264" t="str">
        <f t="shared" si="44"/>
        <v/>
      </c>
      <c r="X313" s="264" t="str">
        <f t="shared" si="44"/>
        <v/>
      </c>
      <c r="Y313" s="264" t="str">
        <f t="shared" si="44"/>
        <v/>
      </c>
      <c r="Z313" s="264" t="str">
        <f t="shared" si="44"/>
        <v/>
      </c>
      <c r="AA313" s="264" t="str">
        <f t="shared" si="44"/>
        <v/>
      </c>
      <c r="AB313" s="264" t="str">
        <f t="shared" si="44"/>
        <v/>
      </c>
      <c r="AC313" s="264" t="str">
        <f t="shared" si="44"/>
        <v/>
      </c>
      <c r="AD313" s="264" t="str">
        <f t="shared" si="44"/>
        <v/>
      </c>
      <c r="AE313" s="264" t="str">
        <f t="shared" si="44"/>
        <v/>
      </c>
      <c r="AF313" s="264" t="str">
        <f t="shared" si="44"/>
        <v/>
      </c>
      <c r="AG313" s="264" t="str">
        <f t="shared" si="44"/>
        <v/>
      </c>
      <c r="AH313" s="264" t="str">
        <f t="shared" si="44"/>
        <v/>
      </c>
      <c r="AI313" s="264" t="str">
        <f t="shared" si="44"/>
        <v/>
      </c>
      <c r="AJ313" s="264" t="str">
        <f t="shared" si="44"/>
        <v/>
      </c>
      <c r="AK313" s="264" t="str">
        <f t="shared" si="44"/>
        <v/>
      </c>
      <c r="AL313" s="264" t="str">
        <f t="shared" si="44"/>
        <v/>
      </c>
      <c r="AM313" s="264" t="str">
        <f t="shared" si="44"/>
        <v/>
      </c>
      <c r="AN313" s="264" t="str">
        <f t="shared" si="44"/>
        <v/>
      </c>
      <c r="AO313" s="264" t="str">
        <f t="shared" si="44"/>
        <v/>
      </c>
      <c r="AP313" s="264" t="str">
        <f t="shared" si="44"/>
        <v/>
      </c>
      <c r="AQ313" s="264" t="str">
        <f t="shared" si="44"/>
        <v/>
      </c>
      <c r="AR313" s="264" t="str">
        <f t="shared" si="44"/>
        <v/>
      </c>
      <c r="AS313" s="264" t="str">
        <f t="shared" si="44"/>
        <v/>
      </c>
      <c r="AT313" s="264" t="str">
        <f t="shared" si="44"/>
        <v/>
      </c>
      <c r="AU313" s="264" t="str">
        <f t="shared" si="44"/>
        <v/>
      </c>
      <c r="AV313" s="264" t="str">
        <f t="shared" si="44"/>
        <v/>
      </c>
      <c r="AW313" s="264" t="str">
        <f t="shared" si="44"/>
        <v/>
      </c>
      <c r="AX313" s="264" t="str">
        <f t="shared" si="44"/>
        <v/>
      </c>
      <c r="AY313" s="264" t="str">
        <f t="shared" si="44"/>
        <v/>
      </c>
      <c r="AZ313" s="264" t="str">
        <f t="shared" si="44"/>
        <v/>
      </c>
      <c r="BA313" s="264" t="str">
        <f t="shared" si="44"/>
        <v/>
      </c>
      <c r="BB313" s="264" t="str">
        <f t="shared" si="44"/>
        <v/>
      </c>
      <c r="BC313" s="264" t="str">
        <f t="shared" si="44"/>
        <v/>
      </c>
      <c r="BD313" s="264" t="str">
        <f t="shared" si="44"/>
        <v/>
      </c>
      <c r="BE313" s="264" t="str">
        <f t="shared" si="44"/>
        <v/>
      </c>
      <c r="BF313" s="264" t="str">
        <f t="shared" si="44"/>
        <v/>
      </c>
      <c r="BG313" s="264" t="str">
        <f t="shared" si="44"/>
        <v/>
      </c>
      <c r="BH313" s="264" t="str">
        <f t="shared" si="44"/>
        <v/>
      </c>
      <c r="BI313" s="264" t="str">
        <f t="shared" si="44"/>
        <v/>
      </c>
      <c r="BJ313" s="264" t="str">
        <f t="shared" si="44"/>
        <v/>
      </c>
      <c r="BK313" s="264" t="str">
        <f t="shared" si="44"/>
        <v/>
      </c>
      <c r="BL313" s="264" t="str">
        <f t="shared" si="44"/>
        <v/>
      </c>
      <c r="BM313" s="264" t="str">
        <f t="shared" si="44"/>
        <v/>
      </c>
      <c r="BN313" s="264" t="str">
        <f t="shared" si="44"/>
        <v/>
      </c>
      <c r="BO313" s="264" t="str">
        <f t="shared" si="44"/>
        <v/>
      </c>
      <c r="BP313" s="264" t="str">
        <f t="shared" si="44"/>
        <v/>
      </c>
      <c r="BQ313" s="264" t="str">
        <f t="shared" si="44"/>
        <v/>
      </c>
      <c r="BR313" s="264" t="str">
        <f t="shared" si="44"/>
        <v/>
      </c>
      <c r="BS313" s="264" t="str">
        <f t="shared" si="44"/>
        <v/>
      </c>
    </row>
    <row r="314" spans="1:73" s="132" customFormat="1" ht="34.5" customHeight="1">
      <c r="A314" s="137" t="s">
        <v>277</v>
      </c>
      <c r="B314" s="56"/>
      <c r="C314" s="373" t="s">
        <v>278</v>
      </c>
      <c r="D314" s="318" t="s">
        <v>279</v>
      </c>
      <c r="E314" s="330"/>
      <c r="F314" s="330"/>
      <c r="G314" s="330"/>
      <c r="H314" s="319"/>
      <c r="I314" s="343" t="s">
        <v>280</v>
      </c>
      <c r="J314" s="82">
        <f t="shared" ref="J314:J319" si="45">IF(SUM(L314:BS314)=0,IF(COUNTIF(L314:BS314,"未確認")&gt;0,"未確認",IF(COUNTIF(L314:BS314,"~*")&gt;0,"*",SUM(L314:BS314))),SUM(L314:BS314))</f>
        <v>699</v>
      </c>
      <c r="K314" s="55" t="str">
        <f t="shared" ref="K314:K319" si="46">IF(OR(COUNTIF(L314:BS314,"未確認")&gt;0,COUNTIF(L314:BS314,"~*")&gt;0),"※","")</f>
        <v/>
      </c>
      <c r="L314" s="83">
        <v>206</v>
      </c>
      <c r="M314" s="290">
        <v>194</v>
      </c>
      <c r="N314" s="193">
        <v>173</v>
      </c>
      <c r="O314" s="193">
        <v>126</v>
      </c>
      <c r="P314" s="292"/>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5"/>
    </row>
    <row r="315" spans="1:73" s="132" customFormat="1" ht="34.5" customHeight="1">
      <c r="A315" s="137" t="s">
        <v>281</v>
      </c>
      <c r="B315" s="56"/>
      <c r="C315" s="427"/>
      <c r="D315" s="379"/>
      <c r="E315" s="306" t="s">
        <v>282</v>
      </c>
      <c r="F315" s="307"/>
      <c r="G315" s="307"/>
      <c r="H315" s="308"/>
      <c r="I315" s="377"/>
      <c r="J315" s="82">
        <f t="shared" si="45"/>
        <v>699</v>
      </c>
      <c r="K315" s="55" t="str">
        <f t="shared" si="46"/>
        <v/>
      </c>
      <c r="L315" s="83">
        <v>206</v>
      </c>
      <c r="M315" s="181">
        <v>194</v>
      </c>
      <c r="N315" s="293">
        <v>173</v>
      </c>
      <c r="O315" s="293">
        <v>126</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5"/>
    </row>
    <row r="316" spans="1:73" s="132" customFormat="1" ht="34.5" customHeight="1">
      <c r="A316" s="138" t="s">
        <v>283</v>
      </c>
      <c r="B316" s="56"/>
      <c r="C316" s="427"/>
      <c r="D316" s="380"/>
      <c r="E316" s="306" t="s">
        <v>284</v>
      </c>
      <c r="F316" s="307"/>
      <c r="G316" s="307"/>
      <c r="H316" s="308"/>
      <c r="I316" s="377"/>
      <c r="J316" s="82">
        <f t="shared" si="45"/>
        <v>0</v>
      </c>
      <c r="K316" s="55" t="str">
        <f t="shared" si="46"/>
        <v/>
      </c>
      <c r="L316" s="83">
        <v>0</v>
      </c>
      <c r="M316" s="181">
        <v>0</v>
      </c>
      <c r="N316" s="181">
        <v>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5"/>
    </row>
    <row r="317" spans="1:73" s="132" customFormat="1" ht="34.5" customHeight="1">
      <c r="A317" s="138" t="s">
        <v>285</v>
      </c>
      <c r="B317" s="56"/>
      <c r="C317" s="427"/>
      <c r="D317" s="381"/>
      <c r="E317" s="306" t="s">
        <v>286</v>
      </c>
      <c r="F317" s="307"/>
      <c r="G317" s="307"/>
      <c r="H317" s="308"/>
      <c r="I317" s="377"/>
      <c r="J317" s="82">
        <f t="shared" si="45"/>
        <v>0</v>
      </c>
      <c r="K317" s="55" t="str">
        <f t="shared" si="46"/>
        <v/>
      </c>
      <c r="L317" s="83">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5"/>
    </row>
    <row r="318" spans="1:73" s="132" customFormat="1" ht="34.5" customHeight="1">
      <c r="A318" s="138" t="s">
        <v>287</v>
      </c>
      <c r="B318" s="1"/>
      <c r="C318" s="427"/>
      <c r="D318" s="306" t="s">
        <v>288</v>
      </c>
      <c r="E318" s="307"/>
      <c r="F318" s="307"/>
      <c r="G318" s="307"/>
      <c r="H318" s="308"/>
      <c r="I318" s="377"/>
      <c r="J318" s="82">
        <f t="shared" si="45"/>
        <v>63224</v>
      </c>
      <c r="K318" s="55" t="str">
        <f t="shared" si="46"/>
        <v/>
      </c>
      <c r="L318" s="83">
        <v>16192</v>
      </c>
      <c r="M318" s="181">
        <v>16072</v>
      </c>
      <c r="N318" s="181">
        <v>15585</v>
      </c>
      <c r="O318" s="181">
        <v>15375</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5"/>
    </row>
    <row r="319" spans="1:73" s="132" customFormat="1" ht="34.5" customHeight="1">
      <c r="A319" s="138" t="s">
        <v>289</v>
      </c>
      <c r="B319" s="1"/>
      <c r="C319" s="427"/>
      <c r="D319" s="306" t="s">
        <v>290</v>
      </c>
      <c r="E319" s="307"/>
      <c r="F319" s="307"/>
      <c r="G319" s="307"/>
      <c r="H319" s="308"/>
      <c r="I319" s="378"/>
      <c r="J319" s="82">
        <f t="shared" si="45"/>
        <v>710</v>
      </c>
      <c r="K319" s="55" t="str">
        <f t="shared" si="46"/>
        <v/>
      </c>
      <c r="L319" s="83">
        <v>206</v>
      </c>
      <c r="M319" s="181">
        <v>194</v>
      </c>
      <c r="N319" s="181">
        <v>173</v>
      </c>
      <c r="O319" s="181">
        <v>137</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5"/>
    </row>
    <row r="320" spans="1:73" s="132" customFormat="1">
      <c r="B320" s="12"/>
      <c r="C320" s="131"/>
      <c r="D320" s="12"/>
      <c r="E320" s="12"/>
      <c r="F320" s="12"/>
      <c r="G320" s="12"/>
      <c r="H320" s="8"/>
      <c r="I320" s="8"/>
      <c r="J320" s="59"/>
      <c r="K320" s="60"/>
      <c r="L320" s="60"/>
      <c r="M320" s="60"/>
      <c r="N320" s="223"/>
      <c r="BU320" s="135"/>
    </row>
    <row r="321" spans="1:73" s="132" customFormat="1">
      <c r="B321" s="56"/>
      <c r="C321" s="25"/>
      <c r="D321" s="25"/>
      <c r="E321" s="25"/>
      <c r="F321" s="25"/>
      <c r="G321" s="25"/>
      <c r="H321" s="26"/>
      <c r="I321" s="26"/>
      <c r="J321" s="59"/>
      <c r="K321" s="60"/>
      <c r="L321" s="60"/>
      <c r="M321" s="60"/>
      <c r="N321" s="223"/>
      <c r="BU321" s="135"/>
    </row>
    <row r="322" spans="1:73" s="132" customFormat="1">
      <c r="B322" s="1"/>
      <c r="C322" s="104"/>
      <c r="D322" s="2"/>
      <c r="E322" s="2"/>
      <c r="F322" s="2"/>
      <c r="G322" s="2"/>
      <c r="H322" s="3"/>
      <c r="I322" s="3"/>
      <c r="J322" s="6"/>
      <c r="K322" s="5"/>
      <c r="L322" s="5"/>
      <c r="M322" s="5"/>
      <c r="N322" s="225"/>
      <c r="BU322" s="135"/>
    </row>
    <row r="323" spans="1:73" s="132" customFormat="1">
      <c r="B323" s="30" t="s">
        <v>291</v>
      </c>
      <c r="C323" s="13"/>
      <c r="D323" s="13"/>
      <c r="E323" s="13"/>
      <c r="F323" s="13"/>
      <c r="G323" s="13"/>
      <c r="H323" s="8"/>
      <c r="I323" s="8"/>
      <c r="J323" s="6"/>
      <c r="K323" s="5"/>
      <c r="L323" s="5"/>
      <c r="M323" s="5"/>
      <c r="N323" s="225"/>
      <c r="BU323" s="135"/>
    </row>
    <row r="324" spans="1:73">
      <c r="B324" s="12"/>
      <c r="C324" s="12"/>
      <c r="D324" s="12"/>
      <c r="E324" s="12"/>
      <c r="F324" s="12"/>
      <c r="G324" s="12"/>
      <c r="H324" s="8"/>
      <c r="I324" s="8"/>
      <c r="L324" s="130"/>
      <c r="M324" s="130"/>
      <c r="N324" s="213"/>
      <c r="O324" s="211"/>
      <c r="P324" s="211"/>
      <c r="Q324" s="211"/>
      <c r="R324" s="211"/>
      <c r="S324" s="211"/>
    </row>
    <row r="325" spans="1:73" ht="51" customHeight="1">
      <c r="B325" s="12"/>
      <c r="J325" s="52" t="s">
        <v>75</v>
      </c>
      <c r="K325" s="53"/>
      <c r="L325" s="263" t="str">
        <f>IF(ISBLANK(L$9),"",L$9)</f>
        <v>回復期リハ</v>
      </c>
      <c r="M325" s="264" t="str">
        <f t="shared" ref="M325:BS325" si="47">IF(ISBLANK(M$9),"",M$9)</f>
        <v>回復期リハ</v>
      </c>
      <c r="N325" s="264" t="str">
        <f t="shared" si="47"/>
        <v>回復期リハ</v>
      </c>
      <c r="O325" s="264" t="str">
        <f t="shared" si="47"/>
        <v>障害者</v>
      </c>
      <c r="P325" s="264" t="str">
        <f t="shared" si="47"/>
        <v/>
      </c>
      <c r="Q325" s="264" t="str">
        <f t="shared" si="47"/>
        <v/>
      </c>
      <c r="R325" s="264" t="str">
        <f t="shared" si="47"/>
        <v/>
      </c>
      <c r="S325" s="264" t="str">
        <f t="shared" si="47"/>
        <v/>
      </c>
      <c r="T325" s="264" t="str">
        <f t="shared" si="47"/>
        <v/>
      </c>
      <c r="U325" s="264" t="str">
        <f t="shared" si="47"/>
        <v/>
      </c>
      <c r="V325" s="264" t="str">
        <f t="shared" si="47"/>
        <v/>
      </c>
      <c r="W325" s="264" t="str">
        <f t="shared" si="47"/>
        <v/>
      </c>
      <c r="X325" s="264" t="str">
        <f t="shared" si="47"/>
        <v/>
      </c>
      <c r="Y325" s="264" t="str">
        <f t="shared" si="47"/>
        <v/>
      </c>
      <c r="Z325" s="264" t="str">
        <f t="shared" si="47"/>
        <v/>
      </c>
      <c r="AA325" s="264" t="str">
        <f t="shared" si="47"/>
        <v/>
      </c>
      <c r="AB325" s="264" t="str">
        <f t="shared" si="47"/>
        <v/>
      </c>
      <c r="AC325" s="264" t="str">
        <f t="shared" si="47"/>
        <v/>
      </c>
      <c r="AD325" s="264" t="str">
        <f t="shared" si="47"/>
        <v/>
      </c>
      <c r="AE325" s="264" t="str">
        <f t="shared" si="47"/>
        <v/>
      </c>
      <c r="AF325" s="264" t="str">
        <f t="shared" si="47"/>
        <v/>
      </c>
      <c r="AG325" s="264" t="str">
        <f t="shared" si="47"/>
        <v/>
      </c>
      <c r="AH325" s="264" t="str">
        <f t="shared" si="47"/>
        <v/>
      </c>
      <c r="AI325" s="264" t="str">
        <f t="shared" si="47"/>
        <v/>
      </c>
      <c r="AJ325" s="264" t="str">
        <f t="shared" si="47"/>
        <v/>
      </c>
      <c r="AK325" s="264" t="str">
        <f t="shared" si="47"/>
        <v/>
      </c>
      <c r="AL325" s="264" t="str">
        <f t="shared" si="47"/>
        <v/>
      </c>
      <c r="AM325" s="264" t="str">
        <f t="shared" si="47"/>
        <v/>
      </c>
      <c r="AN325" s="264" t="str">
        <f t="shared" si="47"/>
        <v/>
      </c>
      <c r="AO325" s="264" t="str">
        <f t="shared" si="47"/>
        <v/>
      </c>
      <c r="AP325" s="264" t="str">
        <f t="shared" si="47"/>
        <v/>
      </c>
      <c r="AQ325" s="264" t="str">
        <f t="shared" si="47"/>
        <v/>
      </c>
      <c r="AR325" s="264" t="str">
        <f t="shared" si="47"/>
        <v/>
      </c>
      <c r="AS325" s="264" t="str">
        <f t="shared" si="47"/>
        <v/>
      </c>
      <c r="AT325" s="264" t="str">
        <f t="shared" si="47"/>
        <v/>
      </c>
      <c r="AU325" s="264" t="str">
        <f t="shared" si="47"/>
        <v/>
      </c>
      <c r="AV325" s="264" t="str">
        <f t="shared" si="47"/>
        <v/>
      </c>
      <c r="AW325" s="264" t="str">
        <f t="shared" si="47"/>
        <v/>
      </c>
      <c r="AX325" s="264" t="str">
        <f t="shared" si="47"/>
        <v/>
      </c>
      <c r="AY325" s="264" t="str">
        <f t="shared" si="47"/>
        <v/>
      </c>
      <c r="AZ325" s="264" t="str">
        <f t="shared" si="47"/>
        <v/>
      </c>
      <c r="BA325" s="264" t="str">
        <f t="shared" si="47"/>
        <v/>
      </c>
      <c r="BB325" s="264" t="str">
        <f t="shared" si="47"/>
        <v/>
      </c>
      <c r="BC325" s="264" t="str">
        <f t="shared" si="47"/>
        <v/>
      </c>
      <c r="BD325" s="264" t="str">
        <f t="shared" si="47"/>
        <v/>
      </c>
      <c r="BE325" s="264" t="str">
        <f t="shared" si="47"/>
        <v/>
      </c>
      <c r="BF325" s="264" t="str">
        <f t="shared" si="47"/>
        <v/>
      </c>
      <c r="BG325" s="264" t="str">
        <f t="shared" si="47"/>
        <v/>
      </c>
      <c r="BH325" s="264" t="str">
        <f t="shared" si="47"/>
        <v/>
      </c>
      <c r="BI325" s="264" t="str">
        <f t="shared" si="47"/>
        <v/>
      </c>
      <c r="BJ325" s="264" t="str">
        <f t="shared" si="47"/>
        <v/>
      </c>
      <c r="BK325" s="264" t="str">
        <f t="shared" si="47"/>
        <v/>
      </c>
      <c r="BL325" s="264" t="str">
        <f t="shared" si="47"/>
        <v/>
      </c>
      <c r="BM325" s="264" t="str">
        <f t="shared" si="47"/>
        <v/>
      </c>
      <c r="BN325" s="264" t="str">
        <f t="shared" si="47"/>
        <v/>
      </c>
      <c r="BO325" s="264" t="str">
        <f t="shared" si="47"/>
        <v/>
      </c>
      <c r="BP325" s="264" t="str">
        <f t="shared" si="47"/>
        <v/>
      </c>
      <c r="BQ325" s="264" t="str">
        <f t="shared" si="47"/>
        <v/>
      </c>
      <c r="BR325" s="264" t="str">
        <f t="shared" si="47"/>
        <v/>
      </c>
      <c r="BS325" s="264" t="str">
        <f t="shared" si="47"/>
        <v/>
      </c>
    </row>
    <row r="326" spans="1:73" ht="20.25" customHeight="1">
      <c r="C326" s="25"/>
      <c r="I326" s="46" t="s">
        <v>76</v>
      </c>
      <c r="J326" s="47"/>
      <c r="K326" s="54"/>
      <c r="L326" s="273" t="str">
        <f>IF(ISBLANK(L$95),"",L$95)</f>
        <v>回復期</v>
      </c>
      <c r="M326" s="264" t="str">
        <f t="shared" ref="M326:BS326" si="48">IF(ISBLANK(M$95),"",M$95)</f>
        <v>回復期</v>
      </c>
      <c r="N326" s="264" t="str">
        <f t="shared" si="48"/>
        <v>回復期</v>
      </c>
      <c r="O326" s="264" t="str">
        <f t="shared" si="48"/>
        <v>慢性期</v>
      </c>
      <c r="P326" s="264" t="str">
        <f t="shared" si="48"/>
        <v/>
      </c>
      <c r="Q326" s="264" t="str">
        <f t="shared" si="48"/>
        <v/>
      </c>
      <c r="R326" s="264" t="str">
        <f t="shared" si="48"/>
        <v/>
      </c>
      <c r="S326" s="264" t="str">
        <f t="shared" si="48"/>
        <v/>
      </c>
      <c r="T326" s="264" t="str">
        <f t="shared" si="48"/>
        <v/>
      </c>
      <c r="U326" s="264" t="str">
        <f t="shared" si="48"/>
        <v/>
      </c>
      <c r="V326" s="264" t="str">
        <f t="shared" si="48"/>
        <v/>
      </c>
      <c r="W326" s="264" t="str">
        <f t="shared" si="48"/>
        <v/>
      </c>
      <c r="X326" s="264" t="str">
        <f t="shared" si="48"/>
        <v/>
      </c>
      <c r="Y326" s="264" t="str">
        <f t="shared" si="48"/>
        <v/>
      </c>
      <c r="Z326" s="264" t="str">
        <f t="shared" si="48"/>
        <v/>
      </c>
      <c r="AA326" s="264" t="str">
        <f t="shared" si="48"/>
        <v/>
      </c>
      <c r="AB326" s="264" t="str">
        <f t="shared" si="48"/>
        <v/>
      </c>
      <c r="AC326" s="264" t="str">
        <f t="shared" si="48"/>
        <v/>
      </c>
      <c r="AD326" s="264" t="str">
        <f t="shared" si="48"/>
        <v/>
      </c>
      <c r="AE326" s="264" t="str">
        <f t="shared" si="48"/>
        <v/>
      </c>
      <c r="AF326" s="264" t="str">
        <f t="shared" si="48"/>
        <v/>
      </c>
      <c r="AG326" s="264" t="str">
        <f t="shared" si="48"/>
        <v/>
      </c>
      <c r="AH326" s="264" t="str">
        <f t="shared" si="48"/>
        <v/>
      </c>
      <c r="AI326" s="264" t="str">
        <f t="shared" si="48"/>
        <v/>
      </c>
      <c r="AJ326" s="264" t="str">
        <f t="shared" si="48"/>
        <v/>
      </c>
      <c r="AK326" s="264" t="str">
        <f t="shared" si="48"/>
        <v/>
      </c>
      <c r="AL326" s="264" t="str">
        <f t="shared" si="48"/>
        <v/>
      </c>
      <c r="AM326" s="264" t="str">
        <f t="shared" si="48"/>
        <v/>
      </c>
      <c r="AN326" s="264" t="str">
        <f t="shared" si="48"/>
        <v/>
      </c>
      <c r="AO326" s="264" t="str">
        <f t="shared" si="48"/>
        <v/>
      </c>
      <c r="AP326" s="264" t="str">
        <f t="shared" si="48"/>
        <v/>
      </c>
      <c r="AQ326" s="264" t="str">
        <f t="shared" si="48"/>
        <v/>
      </c>
      <c r="AR326" s="264" t="str">
        <f t="shared" si="48"/>
        <v/>
      </c>
      <c r="AS326" s="264" t="str">
        <f t="shared" si="48"/>
        <v/>
      </c>
      <c r="AT326" s="264" t="str">
        <f t="shared" si="48"/>
        <v/>
      </c>
      <c r="AU326" s="264" t="str">
        <f t="shared" si="48"/>
        <v/>
      </c>
      <c r="AV326" s="264" t="str">
        <f t="shared" si="48"/>
        <v/>
      </c>
      <c r="AW326" s="264" t="str">
        <f t="shared" si="48"/>
        <v/>
      </c>
      <c r="AX326" s="264" t="str">
        <f t="shared" si="48"/>
        <v/>
      </c>
      <c r="AY326" s="264" t="str">
        <f t="shared" si="48"/>
        <v/>
      </c>
      <c r="AZ326" s="264" t="str">
        <f t="shared" si="48"/>
        <v/>
      </c>
      <c r="BA326" s="264" t="str">
        <f t="shared" si="48"/>
        <v/>
      </c>
      <c r="BB326" s="264" t="str">
        <f t="shared" si="48"/>
        <v/>
      </c>
      <c r="BC326" s="264" t="str">
        <f t="shared" si="48"/>
        <v/>
      </c>
      <c r="BD326" s="264" t="str">
        <f t="shared" si="48"/>
        <v/>
      </c>
      <c r="BE326" s="264" t="str">
        <f t="shared" si="48"/>
        <v/>
      </c>
      <c r="BF326" s="264" t="str">
        <f t="shared" si="48"/>
        <v/>
      </c>
      <c r="BG326" s="264" t="str">
        <f t="shared" si="48"/>
        <v/>
      </c>
      <c r="BH326" s="264" t="str">
        <f t="shared" si="48"/>
        <v/>
      </c>
      <c r="BI326" s="264" t="str">
        <f t="shared" si="48"/>
        <v/>
      </c>
      <c r="BJ326" s="264" t="str">
        <f t="shared" si="48"/>
        <v/>
      </c>
      <c r="BK326" s="264" t="str">
        <f t="shared" si="48"/>
        <v/>
      </c>
      <c r="BL326" s="264" t="str">
        <f t="shared" si="48"/>
        <v/>
      </c>
      <c r="BM326" s="264" t="str">
        <f t="shared" si="48"/>
        <v/>
      </c>
      <c r="BN326" s="264" t="str">
        <f t="shared" si="48"/>
        <v/>
      </c>
      <c r="BO326" s="264" t="str">
        <f t="shared" si="48"/>
        <v/>
      </c>
      <c r="BP326" s="264" t="str">
        <f t="shared" si="48"/>
        <v/>
      </c>
      <c r="BQ326" s="264" t="str">
        <f t="shared" si="48"/>
        <v/>
      </c>
      <c r="BR326" s="264" t="str">
        <f t="shared" si="48"/>
        <v/>
      </c>
      <c r="BS326" s="264" t="str">
        <f t="shared" si="48"/>
        <v/>
      </c>
    </row>
    <row r="327" spans="1:73" s="132" customFormat="1" ht="34.5" customHeight="1">
      <c r="A327" s="139" t="s">
        <v>292</v>
      </c>
      <c r="B327" s="1"/>
      <c r="C327" s="373" t="s">
        <v>278</v>
      </c>
      <c r="D327" s="306" t="s">
        <v>279</v>
      </c>
      <c r="E327" s="307"/>
      <c r="F327" s="307"/>
      <c r="G327" s="307"/>
      <c r="H327" s="308"/>
      <c r="I327" s="343" t="s">
        <v>293</v>
      </c>
      <c r="J327" s="82">
        <f t="shared" ref="J327:J344" si="49">IF(SUM(L327:BS327)=0,IF(COUNTIF(L327:BS327,"未確認")&gt;0,"未確認",IF(COUNTIF(L327:BS327,"~*")&gt;0,"*",SUM(L327:BS327))),SUM(L327:BS327))</f>
        <v>699</v>
      </c>
      <c r="K327" s="55" t="str">
        <f t="shared" ref="K327:K344" si="50">IF(OR(COUNTIF(L327:BS327,"未確認")&gt;0,COUNTIF(L327:BS327,"~*")&gt;0),"※","")</f>
        <v/>
      </c>
      <c r="L327" s="83">
        <v>206</v>
      </c>
      <c r="M327" s="181">
        <v>194</v>
      </c>
      <c r="N327" s="181">
        <v>173</v>
      </c>
      <c r="O327" s="181">
        <v>126</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5"/>
    </row>
    <row r="328" spans="1:73" s="132" customFormat="1" ht="34.5" customHeight="1">
      <c r="A328" s="139" t="s">
        <v>294</v>
      </c>
      <c r="B328" s="1"/>
      <c r="C328" s="373"/>
      <c r="D328" s="372" t="s">
        <v>295</v>
      </c>
      <c r="E328" s="322" t="s">
        <v>296</v>
      </c>
      <c r="F328" s="347"/>
      <c r="G328" s="347"/>
      <c r="H328" s="323"/>
      <c r="I328" s="370"/>
      <c r="J328" s="82">
        <f t="shared" si="49"/>
        <v>33</v>
      </c>
      <c r="K328" s="55" t="str">
        <f t="shared" si="50"/>
        <v/>
      </c>
      <c r="L328" s="83">
        <v>9</v>
      </c>
      <c r="M328" s="181">
        <v>13</v>
      </c>
      <c r="N328" s="181">
        <v>7</v>
      </c>
      <c r="O328" s="181">
        <v>4</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5"/>
    </row>
    <row r="329" spans="1:73" s="132" customFormat="1" ht="34.5" customHeight="1">
      <c r="A329" s="139" t="s">
        <v>297</v>
      </c>
      <c r="B329" s="1"/>
      <c r="C329" s="373"/>
      <c r="D329" s="373"/>
      <c r="E329" s="306" t="s">
        <v>298</v>
      </c>
      <c r="F329" s="307"/>
      <c r="G329" s="307"/>
      <c r="H329" s="308"/>
      <c r="I329" s="370"/>
      <c r="J329" s="82">
        <f t="shared" si="49"/>
        <v>4</v>
      </c>
      <c r="K329" s="55" t="str">
        <f t="shared" si="50"/>
        <v/>
      </c>
      <c r="L329" s="83">
        <v>0</v>
      </c>
      <c r="M329" s="181">
        <v>0</v>
      </c>
      <c r="N329" s="181">
        <v>0</v>
      </c>
      <c r="O329" s="181">
        <v>4</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5"/>
    </row>
    <row r="330" spans="1:73" s="132" customFormat="1" ht="34.5" customHeight="1">
      <c r="A330" s="139" t="s">
        <v>299</v>
      </c>
      <c r="B330" s="1"/>
      <c r="C330" s="373"/>
      <c r="D330" s="373"/>
      <c r="E330" s="306" t="s">
        <v>300</v>
      </c>
      <c r="F330" s="307"/>
      <c r="G330" s="307"/>
      <c r="H330" s="308"/>
      <c r="I330" s="370"/>
      <c r="J330" s="82">
        <f t="shared" si="49"/>
        <v>662</v>
      </c>
      <c r="K330" s="55" t="str">
        <f t="shared" si="50"/>
        <v/>
      </c>
      <c r="L330" s="83">
        <v>197</v>
      </c>
      <c r="M330" s="181">
        <v>181</v>
      </c>
      <c r="N330" s="181">
        <v>166</v>
      </c>
      <c r="O330" s="181">
        <v>118</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5"/>
    </row>
    <row r="331" spans="1:73" s="132" customFormat="1" ht="34.5" customHeight="1">
      <c r="A331" s="139" t="s">
        <v>301</v>
      </c>
      <c r="B331" s="1"/>
      <c r="C331" s="373"/>
      <c r="D331" s="373"/>
      <c r="E331" s="315" t="s">
        <v>302</v>
      </c>
      <c r="F331" s="316"/>
      <c r="G331" s="316"/>
      <c r="H331" s="317"/>
      <c r="I331" s="370"/>
      <c r="J331" s="82">
        <f t="shared" si="49"/>
        <v>0</v>
      </c>
      <c r="K331" s="55" t="str">
        <f t="shared" si="50"/>
        <v/>
      </c>
      <c r="L331" s="83">
        <v>0</v>
      </c>
      <c r="M331" s="181">
        <v>0</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5"/>
    </row>
    <row r="332" spans="1:73" s="132" customFormat="1" ht="34.5" customHeight="1">
      <c r="A332" s="139" t="s">
        <v>303</v>
      </c>
      <c r="B332" s="1"/>
      <c r="C332" s="373"/>
      <c r="D332" s="373"/>
      <c r="E332" s="315" t="s">
        <v>304</v>
      </c>
      <c r="F332" s="316"/>
      <c r="G332" s="316"/>
      <c r="H332" s="317"/>
      <c r="I332" s="370"/>
      <c r="J332" s="82">
        <f t="shared" si="49"/>
        <v>0</v>
      </c>
      <c r="K332" s="55" t="str">
        <f t="shared" si="50"/>
        <v/>
      </c>
      <c r="L332" s="83">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5"/>
    </row>
    <row r="333" spans="1:73" s="132" customFormat="1" ht="34.5" customHeight="1">
      <c r="A333" s="139" t="s">
        <v>305</v>
      </c>
      <c r="B333" s="1"/>
      <c r="C333" s="373"/>
      <c r="D333" s="373"/>
      <c r="E333" s="306" t="s">
        <v>306</v>
      </c>
      <c r="F333" s="307"/>
      <c r="G333" s="307"/>
      <c r="H333" s="308"/>
      <c r="I333" s="370"/>
      <c r="J333" s="82">
        <f t="shared" si="49"/>
        <v>0</v>
      </c>
      <c r="K333" s="55" t="str">
        <f t="shared" si="50"/>
        <v/>
      </c>
      <c r="L333" s="83">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5"/>
    </row>
    <row r="334" spans="1:73" s="132" customFormat="1" ht="34.5" customHeight="1">
      <c r="A334" s="139" t="s">
        <v>307</v>
      </c>
      <c r="B334" s="1"/>
      <c r="C334" s="373"/>
      <c r="D334" s="374"/>
      <c r="E334" s="318" t="s">
        <v>190</v>
      </c>
      <c r="F334" s="330"/>
      <c r="G334" s="330"/>
      <c r="H334" s="319"/>
      <c r="I334" s="370"/>
      <c r="J334" s="82">
        <f t="shared" si="49"/>
        <v>0</v>
      </c>
      <c r="K334" s="55" t="str">
        <f t="shared" si="50"/>
        <v/>
      </c>
      <c r="L334" s="83">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5"/>
    </row>
    <row r="335" spans="1:73" s="132" customFormat="1" ht="34.5" customHeight="1">
      <c r="A335" s="139" t="s">
        <v>308</v>
      </c>
      <c r="B335" s="1"/>
      <c r="C335" s="373"/>
      <c r="D335" s="306" t="s">
        <v>290</v>
      </c>
      <c r="E335" s="307"/>
      <c r="F335" s="307"/>
      <c r="G335" s="307"/>
      <c r="H335" s="308"/>
      <c r="I335" s="370"/>
      <c r="J335" s="82">
        <f t="shared" si="49"/>
        <v>710</v>
      </c>
      <c r="K335" s="55" t="str">
        <f t="shared" si="50"/>
        <v/>
      </c>
      <c r="L335" s="83">
        <v>206</v>
      </c>
      <c r="M335" s="181">
        <v>194</v>
      </c>
      <c r="N335" s="181">
        <v>173</v>
      </c>
      <c r="O335" s="181">
        <v>137</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5"/>
    </row>
    <row r="336" spans="1:73" s="132" customFormat="1" ht="34.5" customHeight="1">
      <c r="A336" s="139" t="s">
        <v>309</v>
      </c>
      <c r="B336" s="1"/>
      <c r="C336" s="373"/>
      <c r="D336" s="372" t="s">
        <v>310</v>
      </c>
      <c r="E336" s="322" t="s">
        <v>311</v>
      </c>
      <c r="F336" s="347"/>
      <c r="G336" s="347"/>
      <c r="H336" s="323"/>
      <c r="I336" s="370"/>
      <c r="J336" s="82">
        <f t="shared" si="49"/>
        <v>34</v>
      </c>
      <c r="K336" s="55" t="str">
        <f t="shared" si="50"/>
        <v/>
      </c>
      <c r="L336" s="83">
        <v>4</v>
      </c>
      <c r="M336" s="181">
        <v>0</v>
      </c>
      <c r="N336" s="181">
        <v>2</v>
      </c>
      <c r="O336" s="181">
        <v>28</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5"/>
    </row>
    <row r="337" spans="1:73" s="132" customFormat="1" ht="34.5" customHeight="1">
      <c r="A337" s="139" t="s">
        <v>312</v>
      </c>
      <c r="B337" s="1"/>
      <c r="C337" s="373"/>
      <c r="D337" s="373"/>
      <c r="E337" s="306" t="s">
        <v>313</v>
      </c>
      <c r="F337" s="307"/>
      <c r="G337" s="307"/>
      <c r="H337" s="308"/>
      <c r="I337" s="370"/>
      <c r="J337" s="82">
        <f t="shared" si="49"/>
        <v>403</v>
      </c>
      <c r="K337" s="55" t="str">
        <f t="shared" si="50"/>
        <v/>
      </c>
      <c r="L337" s="83">
        <v>120</v>
      </c>
      <c r="M337" s="181">
        <v>114</v>
      </c>
      <c r="N337" s="181">
        <v>111</v>
      </c>
      <c r="O337" s="181">
        <v>58</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5"/>
    </row>
    <row r="338" spans="1:73" s="132" customFormat="1" ht="34.5" customHeight="1">
      <c r="A338" s="139" t="s">
        <v>314</v>
      </c>
      <c r="B338" s="1"/>
      <c r="C338" s="373"/>
      <c r="D338" s="373"/>
      <c r="E338" s="306" t="s">
        <v>315</v>
      </c>
      <c r="F338" s="307"/>
      <c r="G338" s="307"/>
      <c r="H338" s="308"/>
      <c r="I338" s="370"/>
      <c r="J338" s="82">
        <f t="shared" si="49"/>
        <v>120</v>
      </c>
      <c r="K338" s="55" t="str">
        <f t="shared" si="50"/>
        <v/>
      </c>
      <c r="L338" s="83">
        <v>37</v>
      </c>
      <c r="M338" s="181">
        <v>34</v>
      </c>
      <c r="N338" s="181">
        <v>26</v>
      </c>
      <c r="O338" s="181">
        <v>23</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5"/>
    </row>
    <row r="339" spans="1:73" s="132" customFormat="1" ht="34.5" customHeight="1">
      <c r="A339" s="139" t="s">
        <v>316</v>
      </c>
      <c r="B339" s="1"/>
      <c r="C339" s="373"/>
      <c r="D339" s="373"/>
      <c r="E339" s="306" t="s">
        <v>317</v>
      </c>
      <c r="F339" s="307"/>
      <c r="G339" s="307"/>
      <c r="H339" s="308"/>
      <c r="I339" s="370"/>
      <c r="J339" s="82">
        <f t="shared" si="49"/>
        <v>53</v>
      </c>
      <c r="K339" s="55" t="str">
        <f t="shared" si="50"/>
        <v/>
      </c>
      <c r="L339" s="83">
        <v>12</v>
      </c>
      <c r="M339" s="181">
        <v>18</v>
      </c>
      <c r="N339" s="181">
        <v>17</v>
      </c>
      <c r="O339" s="181">
        <v>6</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5"/>
    </row>
    <row r="340" spans="1:73" s="132" customFormat="1" ht="34.5" customHeight="1">
      <c r="A340" s="139" t="s">
        <v>318</v>
      </c>
      <c r="B340" s="1"/>
      <c r="C340" s="373"/>
      <c r="D340" s="373"/>
      <c r="E340" s="306" t="s">
        <v>319</v>
      </c>
      <c r="F340" s="307"/>
      <c r="G340" s="307"/>
      <c r="H340" s="308"/>
      <c r="I340" s="370"/>
      <c r="J340" s="82">
        <f t="shared" si="49"/>
        <v>18</v>
      </c>
      <c r="K340" s="55" t="str">
        <f t="shared" si="50"/>
        <v/>
      </c>
      <c r="L340" s="83">
        <v>3</v>
      </c>
      <c r="M340" s="181">
        <v>6</v>
      </c>
      <c r="N340" s="181">
        <v>2</v>
      </c>
      <c r="O340" s="181">
        <v>7</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5"/>
    </row>
    <row r="341" spans="1:73" s="132" customFormat="1" ht="34.5" customHeight="1">
      <c r="A341" s="139" t="s">
        <v>320</v>
      </c>
      <c r="B341" s="1"/>
      <c r="C341" s="373"/>
      <c r="D341" s="373"/>
      <c r="E341" s="315" t="s">
        <v>321</v>
      </c>
      <c r="F341" s="316"/>
      <c r="G341" s="316"/>
      <c r="H341" s="317"/>
      <c r="I341" s="370"/>
      <c r="J341" s="82">
        <f t="shared" si="49"/>
        <v>2</v>
      </c>
      <c r="K341" s="55" t="str">
        <f t="shared" si="50"/>
        <v/>
      </c>
      <c r="L341" s="83">
        <v>0</v>
      </c>
      <c r="M341" s="181">
        <v>1</v>
      </c>
      <c r="N341" s="181">
        <v>0</v>
      </c>
      <c r="O341" s="181">
        <v>1</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5"/>
    </row>
    <row r="342" spans="1:73" s="132" customFormat="1" ht="34.5" customHeight="1">
      <c r="A342" s="139" t="s">
        <v>322</v>
      </c>
      <c r="B342" s="1"/>
      <c r="C342" s="373"/>
      <c r="D342" s="373"/>
      <c r="E342" s="306" t="s">
        <v>323</v>
      </c>
      <c r="F342" s="307"/>
      <c r="G342" s="307"/>
      <c r="H342" s="308"/>
      <c r="I342" s="370"/>
      <c r="J342" s="82">
        <f t="shared" si="49"/>
        <v>20</v>
      </c>
      <c r="K342" s="55" t="str">
        <f t="shared" si="50"/>
        <v/>
      </c>
      <c r="L342" s="83">
        <v>5</v>
      </c>
      <c r="M342" s="181">
        <v>5</v>
      </c>
      <c r="N342" s="181">
        <v>8</v>
      </c>
      <c r="O342" s="181">
        <v>2</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5"/>
    </row>
    <row r="343" spans="1:73" s="132" customFormat="1" ht="34.5" customHeight="1">
      <c r="A343" s="139" t="s">
        <v>324</v>
      </c>
      <c r="B343" s="1"/>
      <c r="C343" s="373"/>
      <c r="D343" s="373"/>
      <c r="E343" s="306" t="s">
        <v>325</v>
      </c>
      <c r="F343" s="307"/>
      <c r="G343" s="307"/>
      <c r="H343" s="308"/>
      <c r="I343" s="370"/>
      <c r="J343" s="82">
        <f t="shared" si="49"/>
        <v>12</v>
      </c>
      <c r="K343" s="55" t="str">
        <f t="shared" si="50"/>
        <v/>
      </c>
      <c r="L343" s="83">
        <v>2</v>
      </c>
      <c r="M343" s="181">
        <v>1</v>
      </c>
      <c r="N343" s="181">
        <v>0</v>
      </c>
      <c r="O343" s="181">
        <v>9</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5"/>
    </row>
    <row r="344" spans="1:73" s="132" customFormat="1" ht="34.5" customHeight="1">
      <c r="A344" s="139" t="s">
        <v>326</v>
      </c>
      <c r="B344" s="1"/>
      <c r="C344" s="373"/>
      <c r="D344" s="373"/>
      <c r="E344" s="306" t="s">
        <v>190</v>
      </c>
      <c r="F344" s="307"/>
      <c r="G344" s="307"/>
      <c r="H344" s="308"/>
      <c r="I344" s="371"/>
      <c r="J344" s="82">
        <f t="shared" si="49"/>
        <v>48</v>
      </c>
      <c r="K344" s="55" t="str">
        <f t="shared" si="50"/>
        <v/>
      </c>
      <c r="L344" s="83">
        <v>23</v>
      </c>
      <c r="M344" s="181">
        <v>15</v>
      </c>
      <c r="N344" s="181">
        <v>7</v>
      </c>
      <c r="O344" s="181">
        <v>3</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5"/>
    </row>
    <row r="345" spans="1:73" s="132" customFormat="1">
      <c r="B345" s="12"/>
      <c r="C345" s="12"/>
      <c r="D345" s="12"/>
      <c r="E345" s="12"/>
      <c r="F345" s="12"/>
      <c r="G345" s="12"/>
      <c r="H345" s="8"/>
      <c r="I345" s="8"/>
      <c r="J345" s="59"/>
      <c r="K345" s="60"/>
      <c r="L345" s="60"/>
      <c r="M345" s="60"/>
      <c r="N345" s="223"/>
      <c r="BU345" s="135"/>
    </row>
    <row r="346" spans="1:73" s="132" customFormat="1">
      <c r="B346" s="56"/>
      <c r="C346" s="25"/>
      <c r="D346" s="25"/>
      <c r="E346" s="25"/>
      <c r="F346" s="25"/>
      <c r="G346" s="25"/>
      <c r="H346" s="26"/>
      <c r="I346" s="26"/>
      <c r="J346" s="59"/>
      <c r="K346" s="60"/>
      <c r="L346" s="60"/>
      <c r="M346" s="60"/>
      <c r="N346" s="223"/>
      <c r="BU346" s="135"/>
    </row>
    <row r="347" spans="1:73" s="132" customFormat="1">
      <c r="B347" s="1"/>
      <c r="C347" s="105"/>
      <c r="D347" s="104"/>
      <c r="E347" s="2"/>
      <c r="F347" s="2"/>
      <c r="G347" s="2"/>
      <c r="H347" s="3"/>
      <c r="I347" s="3"/>
      <c r="J347" s="6"/>
      <c r="K347" s="5"/>
      <c r="L347" s="5"/>
      <c r="M347" s="5"/>
      <c r="N347" s="225"/>
      <c r="BU347" s="135"/>
    </row>
    <row r="348" spans="1:73" s="132" customFormat="1">
      <c r="B348" s="12" t="s">
        <v>327</v>
      </c>
      <c r="C348" s="13"/>
      <c r="D348" s="13"/>
      <c r="E348" s="13"/>
      <c r="F348" s="13"/>
      <c r="G348" s="13"/>
      <c r="H348" s="8"/>
      <c r="I348" s="8"/>
      <c r="J348" s="6"/>
      <c r="K348" s="5"/>
      <c r="L348" s="5"/>
      <c r="M348" s="5"/>
      <c r="N348" s="225"/>
      <c r="BU348" s="135"/>
    </row>
    <row r="349" spans="1:73">
      <c r="B349" s="12"/>
      <c r="C349" s="12"/>
      <c r="D349" s="12"/>
      <c r="E349" s="12"/>
      <c r="F349" s="12"/>
      <c r="G349" s="12"/>
      <c r="H349" s="8"/>
      <c r="I349" s="8"/>
      <c r="L349" s="130"/>
      <c r="M349" s="130"/>
      <c r="N349" s="213"/>
      <c r="O349" s="211"/>
      <c r="P349" s="211"/>
      <c r="Q349" s="211"/>
      <c r="R349" s="211"/>
      <c r="S349" s="211"/>
    </row>
    <row r="350" spans="1:73" ht="51" customHeight="1">
      <c r="A350" s="156"/>
      <c r="B350" s="12"/>
      <c r="J350" s="52" t="s">
        <v>75</v>
      </c>
      <c r="K350" s="106"/>
      <c r="L350" s="263" t="str">
        <f>IF(ISBLANK(L$9),"",L$9)</f>
        <v>回復期リハ</v>
      </c>
      <c r="M350" s="264" t="str">
        <f t="shared" ref="M350:BS350" si="51">IF(ISBLANK(M$9),"",M$9)</f>
        <v>回復期リハ</v>
      </c>
      <c r="N350" s="263" t="str">
        <f t="shared" si="51"/>
        <v>回復期リハ</v>
      </c>
      <c r="O350" s="263" t="str">
        <f t="shared" si="51"/>
        <v>障害者</v>
      </c>
      <c r="P350" s="263" t="str">
        <f t="shared" si="51"/>
        <v/>
      </c>
      <c r="Q350" s="263" t="str">
        <f t="shared" si="51"/>
        <v/>
      </c>
      <c r="R350" s="263" t="str">
        <f t="shared" si="51"/>
        <v/>
      </c>
      <c r="S350" s="263" t="str">
        <f t="shared" si="51"/>
        <v/>
      </c>
      <c r="T350" s="263" t="str">
        <f t="shared" si="51"/>
        <v/>
      </c>
      <c r="U350" s="263" t="str">
        <f t="shared" si="51"/>
        <v/>
      </c>
      <c r="V350" s="263" t="str">
        <f t="shared" si="51"/>
        <v/>
      </c>
      <c r="W350" s="263" t="str">
        <f t="shared" si="51"/>
        <v/>
      </c>
      <c r="X350" s="263" t="str">
        <f t="shared" si="51"/>
        <v/>
      </c>
      <c r="Y350" s="263" t="str">
        <f t="shared" si="51"/>
        <v/>
      </c>
      <c r="Z350" s="263" t="str">
        <f t="shared" si="51"/>
        <v/>
      </c>
      <c r="AA350" s="263" t="str">
        <f t="shared" si="51"/>
        <v/>
      </c>
      <c r="AB350" s="263" t="str">
        <f t="shared" si="51"/>
        <v/>
      </c>
      <c r="AC350" s="263" t="str">
        <f t="shared" si="51"/>
        <v/>
      </c>
      <c r="AD350" s="263" t="str">
        <f t="shared" si="51"/>
        <v/>
      </c>
      <c r="AE350" s="263" t="str">
        <f t="shared" si="51"/>
        <v/>
      </c>
      <c r="AF350" s="263" t="str">
        <f t="shared" si="51"/>
        <v/>
      </c>
      <c r="AG350" s="263" t="str">
        <f t="shared" si="51"/>
        <v/>
      </c>
      <c r="AH350" s="263" t="str">
        <f t="shared" si="51"/>
        <v/>
      </c>
      <c r="AI350" s="263" t="str">
        <f t="shared" si="51"/>
        <v/>
      </c>
      <c r="AJ350" s="263" t="str">
        <f t="shared" si="51"/>
        <v/>
      </c>
      <c r="AK350" s="263" t="str">
        <f t="shared" si="51"/>
        <v/>
      </c>
      <c r="AL350" s="263" t="str">
        <f t="shared" si="51"/>
        <v/>
      </c>
      <c r="AM350" s="263" t="str">
        <f t="shared" si="51"/>
        <v/>
      </c>
      <c r="AN350" s="263" t="str">
        <f t="shared" si="51"/>
        <v/>
      </c>
      <c r="AO350" s="263" t="str">
        <f t="shared" si="51"/>
        <v/>
      </c>
      <c r="AP350" s="263" t="str">
        <f t="shared" si="51"/>
        <v/>
      </c>
      <c r="AQ350" s="263" t="str">
        <f t="shared" si="51"/>
        <v/>
      </c>
      <c r="AR350" s="263" t="str">
        <f t="shared" si="51"/>
        <v/>
      </c>
      <c r="AS350" s="263" t="str">
        <f t="shared" si="51"/>
        <v/>
      </c>
      <c r="AT350" s="263" t="str">
        <f t="shared" si="51"/>
        <v/>
      </c>
      <c r="AU350" s="263" t="str">
        <f t="shared" si="51"/>
        <v/>
      </c>
      <c r="AV350" s="263" t="str">
        <f t="shared" si="51"/>
        <v/>
      </c>
      <c r="AW350" s="263" t="str">
        <f t="shared" si="51"/>
        <v/>
      </c>
      <c r="AX350" s="263" t="str">
        <f t="shared" si="51"/>
        <v/>
      </c>
      <c r="AY350" s="263" t="str">
        <f t="shared" si="51"/>
        <v/>
      </c>
      <c r="AZ350" s="263" t="str">
        <f t="shared" si="51"/>
        <v/>
      </c>
      <c r="BA350" s="263" t="str">
        <f t="shared" si="51"/>
        <v/>
      </c>
      <c r="BB350" s="263" t="str">
        <f t="shared" si="51"/>
        <v/>
      </c>
      <c r="BC350" s="263" t="str">
        <f t="shared" si="51"/>
        <v/>
      </c>
      <c r="BD350" s="263" t="str">
        <f t="shared" si="51"/>
        <v/>
      </c>
      <c r="BE350" s="263" t="str">
        <f t="shared" si="51"/>
        <v/>
      </c>
      <c r="BF350" s="263" t="str">
        <f t="shared" si="51"/>
        <v/>
      </c>
      <c r="BG350" s="263" t="str">
        <f t="shared" si="51"/>
        <v/>
      </c>
      <c r="BH350" s="263" t="str">
        <f t="shared" si="51"/>
        <v/>
      </c>
      <c r="BI350" s="263" t="str">
        <f t="shared" si="51"/>
        <v/>
      </c>
      <c r="BJ350" s="263" t="str">
        <f t="shared" si="51"/>
        <v/>
      </c>
      <c r="BK350" s="263" t="str">
        <f t="shared" si="51"/>
        <v/>
      </c>
      <c r="BL350" s="263" t="str">
        <f t="shared" si="51"/>
        <v/>
      </c>
      <c r="BM350" s="263" t="str">
        <f t="shared" si="51"/>
        <v/>
      </c>
      <c r="BN350" s="263" t="str">
        <f t="shared" si="51"/>
        <v/>
      </c>
      <c r="BO350" s="263" t="str">
        <f t="shared" si="51"/>
        <v/>
      </c>
      <c r="BP350" s="263" t="str">
        <f t="shared" si="51"/>
        <v/>
      </c>
      <c r="BQ350" s="263" t="str">
        <f t="shared" si="51"/>
        <v/>
      </c>
      <c r="BR350" s="263" t="str">
        <f t="shared" si="51"/>
        <v/>
      </c>
      <c r="BS350" s="263" t="str">
        <f t="shared" si="51"/>
        <v/>
      </c>
    </row>
    <row r="351" spans="1:73" ht="20.25" customHeight="1">
      <c r="A351" s="135" t="s">
        <v>123</v>
      </c>
      <c r="C351" s="25"/>
      <c r="I351" s="46" t="s">
        <v>76</v>
      </c>
      <c r="J351" s="47"/>
      <c r="K351" s="54"/>
      <c r="L351" s="273" t="str">
        <f>IF(ISBLANK(L$95),"",L$95)</f>
        <v>回復期</v>
      </c>
      <c r="M351" s="264" t="str">
        <f t="shared" ref="M351:BS351" si="52">IF(ISBLANK(M$95),"",M$95)</f>
        <v>回復期</v>
      </c>
      <c r="N351" s="273" t="str">
        <f t="shared" si="52"/>
        <v>回復期</v>
      </c>
      <c r="O351" s="273" t="str">
        <f t="shared" si="52"/>
        <v>慢性期</v>
      </c>
      <c r="P351" s="273" t="str">
        <f t="shared" si="52"/>
        <v/>
      </c>
      <c r="Q351" s="273" t="str">
        <f t="shared" si="52"/>
        <v/>
      </c>
      <c r="R351" s="273" t="str">
        <f t="shared" si="52"/>
        <v/>
      </c>
      <c r="S351" s="273" t="str">
        <f t="shared" si="52"/>
        <v/>
      </c>
      <c r="T351" s="273" t="str">
        <f t="shared" si="52"/>
        <v/>
      </c>
      <c r="U351" s="273" t="str">
        <f t="shared" si="52"/>
        <v/>
      </c>
      <c r="V351" s="273" t="str">
        <f t="shared" si="52"/>
        <v/>
      </c>
      <c r="W351" s="273" t="str">
        <f t="shared" si="52"/>
        <v/>
      </c>
      <c r="X351" s="273" t="str">
        <f t="shared" si="52"/>
        <v/>
      </c>
      <c r="Y351" s="273" t="str">
        <f t="shared" si="52"/>
        <v/>
      </c>
      <c r="Z351" s="273" t="str">
        <f t="shared" si="52"/>
        <v/>
      </c>
      <c r="AA351" s="273" t="str">
        <f t="shared" si="52"/>
        <v/>
      </c>
      <c r="AB351" s="273" t="str">
        <f t="shared" si="52"/>
        <v/>
      </c>
      <c r="AC351" s="273" t="str">
        <f t="shared" si="52"/>
        <v/>
      </c>
      <c r="AD351" s="273" t="str">
        <f t="shared" si="52"/>
        <v/>
      </c>
      <c r="AE351" s="273" t="str">
        <f t="shared" si="52"/>
        <v/>
      </c>
      <c r="AF351" s="273" t="str">
        <f t="shared" si="52"/>
        <v/>
      </c>
      <c r="AG351" s="273" t="str">
        <f t="shared" si="52"/>
        <v/>
      </c>
      <c r="AH351" s="273" t="str">
        <f t="shared" si="52"/>
        <v/>
      </c>
      <c r="AI351" s="273" t="str">
        <f t="shared" si="52"/>
        <v/>
      </c>
      <c r="AJ351" s="273" t="str">
        <f t="shared" si="52"/>
        <v/>
      </c>
      <c r="AK351" s="273" t="str">
        <f t="shared" si="52"/>
        <v/>
      </c>
      <c r="AL351" s="273" t="str">
        <f t="shared" si="52"/>
        <v/>
      </c>
      <c r="AM351" s="273" t="str">
        <f t="shared" si="52"/>
        <v/>
      </c>
      <c r="AN351" s="273" t="str">
        <f t="shared" si="52"/>
        <v/>
      </c>
      <c r="AO351" s="273" t="str">
        <f t="shared" si="52"/>
        <v/>
      </c>
      <c r="AP351" s="273" t="str">
        <f t="shared" si="52"/>
        <v/>
      </c>
      <c r="AQ351" s="273" t="str">
        <f t="shared" si="52"/>
        <v/>
      </c>
      <c r="AR351" s="273" t="str">
        <f t="shared" si="52"/>
        <v/>
      </c>
      <c r="AS351" s="273" t="str">
        <f t="shared" si="52"/>
        <v/>
      </c>
      <c r="AT351" s="273" t="str">
        <f t="shared" si="52"/>
        <v/>
      </c>
      <c r="AU351" s="273" t="str">
        <f t="shared" si="52"/>
        <v/>
      </c>
      <c r="AV351" s="273" t="str">
        <f t="shared" si="52"/>
        <v/>
      </c>
      <c r="AW351" s="273" t="str">
        <f t="shared" si="52"/>
        <v/>
      </c>
      <c r="AX351" s="273" t="str">
        <f t="shared" si="52"/>
        <v/>
      </c>
      <c r="AY351" s="273" t="str">
        <f t="shared" si="52"/>
        <v/>
      </c>
      <c r="AZ351" s="273" t="str">
        <f t="shared" si="52"/>
        <v/>
      </c>
      <c r="BA351" s="273" t="str">
        <f t="shared" si="52"/>
        <v/>
      </c>
      <c r="BB351" s="273" t="str">
        <f t="shared" si="52"/>
        <v/>
      </c>
      <c r="BC351" s="273" t="str">
        <f t="shared" si="52"/>
        <v/>
      </c>
      <c r="BD351" s="273" t="str">
        <f t="shared" si="52"/>
        <v/>
      </c>
      <c r="BE351" s="273" t="str">
        <f t="shared" si="52"/>
        <v/>
      </c>
      <c r="BF351" s="273" t="str">
        <f t="shared" si="52"/>
        <v/>
      </c>
      <c r="BG351" s="273" t="str">
        <f t="shared" si="52"/>
        <v/>
      </c>
      <c r="BH351" s="273" t="str">
        <f t="shared" si="52"/>
        <v/>
      </c>
      <c r="BI351" s="273" t="str">
        <f t="shared" si="52"/>
        <v/>
      </c>
      <c r="BJ351" s="273" t="str">
        <f t="shared" si="52"/>
        <v/>
      </c>
      <c r="BK351" s="273" t="str">
        <f t="shared" si="52"/>
        <v/>
      </c>
      <c r="BL351" s="273" t="str">
        <f t="shared" si="52"/>
        <v/>
      </c>
      <c r="BM351" s="273" t="str">
        <f t="shared" si="52"/>
        <v/>
      </c>
      <c r="BN351" s="273" t="str">
        <f t="shared" si="52"/>
        <v/>
      </c>
      <c r="BO351" s="273" t="str">
        <f t="shared" si="52"/>
        <v/>
      </c>
      <c r="BP351" s="273" t="str">
        <f t="shared" si="52"/>
        <v/>
      </c>
      <c r="BQ351" s="273" t="str">
        <f t="shared" si="52"/>
        <v/>
      </c>
      <c r="BR351" s="273" t="str">
        <f t="shared" si="52"/>
        <v/>
      </c>
      <c r="BS351" s="273" t="str">
        <f t="shared" si="52"/>
        <v/>
      </c>
    </row>
    <row r="352" spans="1:73" s="132" customFormat="1" ht="34.5" customHeight="1">
      <c r="A352" s="139" t="s">
        <v>328</v>
      </c>
      <c r="B352" s="1"/>
      <c r="C352" s="318" t="s">
        <v>329</v>
      </c>
      <c r="D352" s="330"/>
      <c r="E352" s="330"/>
      <c r="F352" s="330"/>
      <c r="G352" s="330"/>
      <c r="H352" s="319"/>
      <c r="I352" s="343" t="s">
        <v>330</v>
      </c>
      <c r="J352" s="111">
        <f>IF(SUM(L352:BS352)=0,IF(COUNTIF(L352:BS352,"未確認")&gt;0,"未確認",IF(COUNTIF(L352:BS352,"~*")&gt;0,"*",SUM(L352:BS352))),SUM(L352:BS352))</f>
        <v>676</v>
      </c>
      <c r="K352" s="112" t="str">
        <f>IF(OR(COUNTIF(L352:BS352,"未確認")&gt;0,COUNTIF(L352:BS352,"~*")&gt;0),"※","")</f>
        <v/>
      </c>
      <c r="L352" s="83">
        <v>202</v>
      </c>
      <c r="M352" s="181">
        <v>194</v>
      </c>
      <c r="N352" s="229">
        <v>171</v>
      </c>
      <c r="O352" s="229">
        <v>109</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5"/>
    </row>
    <row r="353" spans="1:73" s="132" customFormat="1" ht="34.5" customHeight="1">
      <c r="A353" s="138" t="s">
        <v>331</v>
      </c>
      <c r="B353" s="1"/>
      <c r="C353" s="107"/>
      <c r="D353" s="108"/>
      <c r="E353" s="421" t="s">
        <v>332</v>
      </c>
      <c r="F353" s="422"/>
      <c r="G353" s="422"/>
      <c r="H353" s="423"/>
      <c r="I353" s="370"/>
      <c r="J353" s="111">
        <f>IF(SUM(L353:BS353)=0,IF(COUNTIF(L353:BS353,"未確認")&gt;0,"未確認",IF(COUNTIF(L353:BS353,"~*")&gt;0,"*",SUM(L353:BS353))),SUM(L353:BS353))</f>
        <v>0</v>
      </c>
      <c r="K353" s="112" t="str">
        <f>IF(OR(COUNTIF(L353:BS353,"未確認")&gt;0,COUNTIF(L353:BS353,"~*")&gt;0),"※","")</f>
        <v/>
      </c>
      <c r="L353" s="83">
        <v>0</v>
      </c>
      <c r="M353" s="181">
        <v>0</v>
      </c>
      <c r="N353" s="229">
        <v>0</v>
      </c>
      <c r="O353" s="229">
        <v>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5"/>
    </row>
    <row r="354" spans="1:73" s="132" customFormat="1" ht="34.5" customHeight="1">
      <c r="A354" s="138" t="s">
        <v>333</v>
      </c>
      <c r="B354" s="1"/>
      <c r="C354" s="107"/>
      <c r="D354" s="108"/>
      <c r="E354" s="421" t="s">
        <v>334</v>
      </c>
      <c r="F354" s="422"/>
      <c r="G354" s="422"/>
      <c r="H354" s="423"/>
      <c r="I354" s="370"/>
      <c r="J354" s="111">
        <f>IF(SUM(L354:BS354)=0,IF(COUNTIF(L354:BS354,"未確認")&gt;0,"未確認",IF(COUNTIF(L354:BS354,"~*")&gt;0,"*",SUM(L354:BS354))),SUM(L354:BS354))</f>
        <v>0</v>
      </c>
      <c r="K354" s="112" t="str">
        <f>IF(OR(COUNTIF(L354:BS354,"未確認")&gt;0,COUNTIF(L354:BS354,"~*")&gt;0),"※","")</f>
        <v/>
      </c>
      <c r="L354" s="83">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5"/>
    </row>
    <row r="355" spans="1:73" s="132" customFormat="1" ht="34.5" customHeight="1">
      <c r="A355" s="138" t="s">
        <v>335</v>
      </c>
      <c r="B355" s="1"/>
      <c r="C355" s="107"/>
      <c r="D355" s="108"/>
      <c r="E355" s="421" t="s">
        <v>336</v>
      </c>
      <c r="F355" s="422"/>
      <c r="G355" s="422"/>
      <c r="H355" s="423"/>
      <c r="I355" s="370"/>
      <c r="J355" s="111">
        <f>IF(SUM(L355:BS355)=0,IF(COUNTIF(L355:BS355,"未確認")&gt;0,"未確認",IF(COUNTIF(L355:BS355,"~*")&gt;0,"*",SUM(L355:BS355))),SUM(L355:BS355))</f>
        <v>0</v>
      </c>
      <c r="K355" s="112" t="str">
        <f>IF(OR(COUNTIF(L355:BS355,"未確認")&gt;0,COUNTIF(L355:BS355,"~*")&gt;0),"※","")</f>
        <v/>
      </c>
      <c r="L355" s="83">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5"/>
    </row>
    <row r="356" spans="1:73" s="132" customFormat="1" ht="34.5" customHeight="1">
      <c r="A356" s="139" t="s">
        <v>337</v>
      </c>
      <c r="B356" s="1"/>
      <c r="C356" s="109"/>
      <c r="D356" s="110"/>
      <c r="E356" s="424" t="s">
        <v>338</v>
      </c>
      <c r="F356" s="425"/>
      <c r="G356" s="425"/>
      <c r="H356" s="426"/>
      <c r="I356" s="371"/>
      <c r="J356" s="111">
        <f>IF(SUM(L356:BS356)=0,IF(COUNTIF(L356:BS356,"未確認")&gt;0,"未確認",IF(COUNTIF(L356:BS356,"~*")&gt;0,"*",SUM(L356:BS356))),SUM(L356:BS356))</f>
        <v>676</v>
      </c>
      <c r="K356" s="112" t="str">
        <f>IF(OR(COUNTIF(L356:BS356,"未確認")&gt;0,COUNTIF(L356:BS356,"~*")&gt;0),"※","")</f>
        <v/>
      </c>
      <c r="L356" s="83">
        <v>202</v>
      </c>
      <c r="M356" s="181">
        <v>194</v>
      </c>
      <c r="N356" s="229">
        <v>171</v>
      </c>
      <c r="O356" s="229">
        <v>109</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5"/>
    </row>
    <row r="357" spans="1:73" s="132" customFormat="1">
      <c r="B357" s="12"/>
      <c r="C357" s="131"/>
      <c r="D357" s="12"/>
      <c r="E357" s="2"/>
      <c r="F357" s="2"/>
      <c r="G357" s="2"/>
      <c r="H357" s="2"/>
      <c r="I357" s="8"/>
      <c r="J357" s="59"/>
      <c r="K357" s="60"/>
      <c r="L357" s="60"/>
      <c r="M357" s="60"/>
      <c r="N357" s="223"/>
      <c r="BU357" s="135"/>
    </row>
    <row r="358" spans="1:73" s="132" customFormat="1">
      <c r="B358" s="56"/>
      <c r="C358" s="25"/>
      <c r="D358" s="25"/>
      <c r="E358" s="25"/>
      <c r="F358" s="25"/>
      <c r="G358" s="25"/>
      <c r="H358" s="26"/>
      <c r="I358" s="26"/>
      <c r="J358" s="59"/>
      <c r="K358" s="60"/>
      <c r="L358" s="60"/>
      <c r="M358" s="60"/>
      <c r="N358" s="223"/>
      <c r="BU358" s="135"/>
    </row>
    <row r="359" spans="1:73" s="132" customFormat="1">
      <c r="B359" s="1"/>
      <c r="C359" s="113"/>
      <c r="D359" s="2"/>
      <c r="E359" s="2"/>
      <c r="F359" s="2"/>
      <c r="G359" s="2"/>
      <c r="H359" s="114"/>
      <c r="I359" s="114"/>
      <c r="J359" s="6"/>
      <c r="K359" s="5"/>
      <c r="L359" s="5"/>
      <c r="M359" s="5"/>
      <c r="N359" s="225"/>
      <c r="BU359" s="135"/>
    </row>
    <row r="360" spans="1:73" s="132" customFormat="1">
      <c r="B360" s="12" t="s">
        <v>339</v>
      </c>
      <c r="C360" s="13"/>
      <c r="D360" s="13"/>
      <c r="E360" s="13"/>
      <c r="F360" s="13"/>
      <c r="G360" s="13"/>
      <c r="H360" s="8"/>
      <c r="I360" s="8"/>
      <c r="J360" s="6"/>
      <c r="K360" s="5"/>
      <c r="L360" s="5"/>
      <c r="M360" s="5"/>
      <c r="N360" s="225"/>
      <c r="BU360" s="135"/>
    </row>
    <row r="361" spans="1:73" s="132" customFormat="1">
      <c r="B361" s="1" t="s">
        <v>340</v>
      </c>
      <c r="C361" s="2"/>
      <c r="D361" s="2"/>
      <c r="E361" s="2"/>
      <c r="F361" s="2"/>
      <c r="G361" s="2"/>
      <c r="H361" s="3"/>
      <c r="I361" s="3"/>
      <c r="J361" s="6"/>
      <c r="K361" s="5"/>
      <c r="L361" s="5"/>
      <c r="M361" s="5"/>
      <c r="N361" s="225"/>
      <c r="BU361" s="135"/>
    </row>
    <row r="362" spans="1:73">
      <c r="B362" s="12"/>
      <c r="C362" s="12"/>
      <c r="D362" s="12"/>
      <c r="E362" s="12"/>
      <c r="F362" s="12"/>
      <c r="G362" s="12"/>
      <c r="H362" s="8"/>
      <c r="I362" s="8"/>
      <c r="L362" s="130"/>
      <c r="M362" s="130"/>
      <c r="N362" s="213"/>
      <c r="O362" s="211"/>
      <c r="P362" s="211"/>
      <c r="Q362" s="211"/>
      <c r="R362" s="211"/>
      <c r="S362" s="211"/>
    </row>
    <row r="363" spans="1:73" ht="51" customHeight="1">
      <c r="B363" s="12"/>
      <c r="J363" s="52" t="s">
        <v>75</v>
      </c>
      <c r="K363" s="106"/>
      <c r="L363" s="263" t="str">
        <f>IF(ISBLANK(L$9),"",L$9)</f>
        <v>回復期リハ</v>
      </c>
      <c r="M363" s="264" t="str">
        <f t="shared" ref="M363:AM363" si="53">IF(ISBLANK(M$9),"",M$9)</f>
        <v>回復期リハ</v>
      </c>
      <c r="N363" s="264" t="str">
        <f t="shared" si="53"/>
        <v>回復期リハ</v>
      </c>
      <c r="O363" s="263" t="str">
        <f t="shared" si="53"/>
        <v>障害者</v>
      </c>
      <c r="P363" s="263" t="str">
        <f t="shared" si="53"/>
        <v/>
      </c>
      <c r="Q363" s="263" t="str">
        <f t="shared" si="53"/>
        <v/>
      </c>
      <c r="R363" s="263" t="str">
        <f t="shared" si="53"/>
        <v/>
      </c>
      <c r="S363" s="263" t="str">
        <f t="shared" si="53"/>
        <v/>
      </c>
      <c r="T363" s="263" t="str">
        <f t="shared" si="53"/>
        <v/>
      </c>
      <c r="U363" s="263" t="str">
        <f t="shared" si="53"/>
        <v/>
      </c>
      <c r="V363" s="263" t="str">
        <f t="shared" si="53"/>
        <v/>
      </c>
      <c r="W363" s="263" t="str">
        <f t="shared" si="53"/>
        <v/>
      </c>
      <c r="X363" s="263" t="str">
        <f t="shared" si="53"/>
        <v/>
      </c>
      <c r="Y363" s="263" t="str">
        <f t="shared" si="53"/>
        <v/>
      </c>
      <c r="Z363" s="263" t="str">
        <f t="shared" si="53"/>
        <v/>
      </c>
      <c r="AA363" s="263" t="str">
        <f t="shared" si="53"/>
        <v/>
      </c>
      <c r="AB363" s="263" t="str">
        <f t="shared" si="53"/>
        <v/>
      </c>
      <c r="AC363" s="263" t="str">
        <f t="shared" si="53"/>
        <v/>
      </c>
      <c r="AD363" s="263" t="str">
        <f t="shared" si="53"/>
        <v/>
      </c>
      <c r="AE363" s="263" t="str">
        <f t="shared" si="53"/>
        <v/>
      </c>
      <c r="AF363" s="263" t="str">
        <f t="shared" si="53"/>
        <v/>
      </c>
      <c r="AG363" s="263" t="str">
        <f t="shared" si="53"/>
        <v/>
      </c>
      <c r="AH363" s="263" t="str">
        <f t="shared" si="53"/>
        <v/>
      </c>
      <c r="AI363" s="263" t="str">
        <f t="shared" si="53"/>
        <v/>
      </c>
      <c r="AJ363" s="263" t="str">
        <f t="shared" si="53"/>
        <v/>
      </c>
      <c r="AK363" s="263" t="str">
        <f t="shared" si="53"/>
        <v/>
      </c>
      <c r="AL363" s="263" t="str">
        <f t="shared" si="53"/>
        <v/>
      </c>
      <c r="AM363" s="263" t="str">
        <f t="shared" si="53"/>
        <v/>
      </c>
      <c r="AN363" s="263" t="str">
        <f t="shared" ref="AN363:BS363" si="54">IF(ISBLANK(AN$9),"",AN$9)</f>
        <v/>
      </c>
      <c r="AO363" s="263" t="str">
        <f t="shared" si="54"/>
        <v/>
      </c>
      <c r="AP363" s="263" t="str">
        <f t="shared" si="54"/>
        <v/>
      </c>
      <c r="AQ363" s="263" t="str">
        <f t="shared" si="54"/>
        <v/>
      </c>
      <c r="AR363" s="263" t="str">
        <f t="shared" si="54"/>
        <v/>
      </c>
      <c r="AS363" s="263" t="str">
        <f t="shared" si="54"/>
        <v/>
      </c>
      <c r="AT363" s="263" t="str">
        <f t="shared" si="54"/>
        <v/>
      </c>
      <c r="AU363" s="263" t="str">
        <f t="shared" si="54"/>
        <v/>
      </c>
      <c r="AV363" s="263" t="str">
        <f t="shared" si="54"/>
        <v/>
      </c>
      <c r="AW363" s="263" t="str">
        <f t="shared" si="54"/>
        <v/>
      </c>
      <c r="AX363" s="263" t="str">
        <f t="shared" si="54"/>
        <v/>
      </c>
      <c r="AY363" s="263" t="str">
        <f t="shared" si="54"/>
        <v/>
      </c>
      <c r="AZ363" s="263" t="str">
        <f t="shared" si="54"/>
        <v/>
      </c>
      <c r="BA363" s="263" t="str">
        <f t="shared" si="54"/>
        <v/>
      </c>
      <c r="BB363" s="263" t="str">
        <f t="shared" si="54"/>
        <v/>
      </c>
      <c r="BC363" s="263" t="str">
        <f t="shared" si="54"/>
        <v/>
      </c>
      <c r="BD363" s="263" t="str">
        <f t="shared" si="54"/>
        <v/>
      </c>
      <c r="BE363" s="263" t="str">
        <f t="shared" si="54"/>
        <v/>
      </c>
      <c r="BF363" s="263" t="str">
        <f t="shared" si="54"/>
        <v/>
      </c>
      <c r="BG363" s="263" t="str">
        <f t="shared" si="54"/>
        <v/>
      </c>
      <c r="BH363" s="263" t="str">
        <f t="shared" si="54"/>
        <v/>
      </c>
      <c r="BI363" s="263" t="str">
        <f t="shared" si="54"/>
        <v/>
      </c>
      <c r="BJ363" s="263" t="str">
        <f t="shared" si="54"/>
        <v/>
      </c>
      <c r="BK363" s="263" t="str">
        <f t="shared" si="54"/>
        <v/>
      </c>
      <c r="BL363" s="263" t="str">
        <f t="shared" si="54"/>
        <v/>
      </c>
      <c r="BM363" s="263" t="str">
        <f t="shared" si="54"/>
        <v/>
      </c>
      <c r="BN363" s="263" t="str">
        <f t="shared" si="54"/>
        <v/>
      </c>
      <c r="BO363" s="263" t="str">
        <f t="shared" si="54"/>
        <v/>
      </c>
      <c r="BP363" s="263" t="str">
        <f t="shared" si="54"/>
        <v/>
      </c>
      <c r="BQ363" s="263" t="str">
        <f t="shared" si="54"/>
        <v/>
      </c>
      <c r="BR363" s="263" t="str">
        <f t="shared" si="54"/>
        <v/>
      </c>
      <c r="BS363" s="263" t="str">
        <f t="shared" si="54"/>
        <v/>
      </c>
    </row>
    <row r="364" spans="1:73" ht="20.25" customHeight="1">
      <c r="I364" s="46" t="s">
        <v>76</v>
      </c>
      <c r="J364" s="47"/>
      <c r="K364" s="54"/>
      <c r="L364" s="273" t="str">
        <f>IF(ISBLANK(L$95),"",L$95)</f>
        <v>回復期</v>
      </c>
      <c r="M364" s="264" t="str">
        <f t="shared" ref="M364:AM364" si="55">IF(ISBLANK(M$95),"",M$95)</f>
        <v>回復期</v>
      </c>
      <c r="N364" s="264" t="str">
        <f t="shared" si="55"/>
        <v>回復期</v>
      </c>
      <c r="O364" s="273" t="str">
        <f t="shared" si="55"/>
        <v>慢性期</v>
      </c>
      <c r="P364" s="273" t="str">
        <f t="shared" si="55"/>
        <v/>
      </c>
      <c r="Q364" s="273" t="str">
        <f t="shared" si="55"/>
        <v/>
      </c>
      <c r="R364" s="273" t="str">
        <f t="shared" si="55"/>
        <v/>
      </c>
      <c r="S364" s="273" t="str">
        <f t="shared" si="55"/>
        <v/>
      </c>
      <c r="T364" s="273" t="str">
        <f t="shared" si="55"/>
        <v/>
      </c>
      <c r="U364" s="273" t="str">
        <f t="shared" si="55"/>
        <v/>
      </c>
      <c r="V364" s="273" t="str">
        <f t="shared" si="55"/>
        <v/>
      </c>
      <c r="W364" s="273" t="str">
        <f t="shared" si="55"/>
        <v/>
      </c>
      <c r="X364" s="273" t="str">
        <f t="shared" si="55"/>
        <v/>
      </c>
      <c r="Y364" s="273" t="str">
        <f t="shared" si="55"/>
        <v/>
      </c>
      <c r="Z364" s="273" t="str">
        <f t="shared" si="55"/>
        <v/>
      </c>
      <c r="AA364" s="273" t="str">
        <f t="shared" si="55"/>
        <v/>
      </c>
      <c r="AB364" s="273" t="str">
        <f t="shared" si="55"/>
        <v/>
      </c>
      <c r="AC364" s="273" t="str">
        <f t="shared" si="55"/>
        <v/>
      </c>
      <c r="AD364" s="273" t="str">
        <f t="shared" si="55"/>
        <v/>
      </c>
      <c r="AE364" s="273" t="str">
        <f t="shared" si="55"/>
        <v/>
      </c>
      <c r="AF364" s="273" t="str">
        <f t="shared" si="55"/>
        <v/>
      </c>
      <c r="AG364" s="273" t="str">
        <f t="shared" si="55"/>
        <v/>
      </c>
      <c r="AH364" s="273" t="str">
        <f t="shared" si="55"/>
        <v/>
      </c>
      <c r="AI364" s="273" t="str">
        <f t="shared" si="55"/>
        <v/>
      </c>
      <c r="AJ364" s="273" t="str">
        <f t="shared" si="55"/>
        <v/>
      </c>
      <c r="AK364" s="273" t="str">
        <f t="shared" si="55"/>
        <v/>
      </c>
      <c r="AL364" s="273" t="str">
        <f t="shared" si="55"/>
        <v/>
      </c>
      <c r="AM364" s="273" t="str">
        <f t="shared" si="55"/>
        <v/>
      </c>
      <c r="AN364" s="273" t="str">
        <f t="shared" ref="AN364:BS364" si="56">IF(ISBLANK(AN$95),"",AN$95)</f>
        <v/>
      </c>
      <c r="AO364" s="273" t="str">
        <f t="shared" si="56"/>
        <v/>
      </c>
      <c r="AP364" s="273" t="str">
        <f t="shared" si="56"/>
        <v/>
      </c>
      <c r="AQ364" s="273" t="str">
        <f t="shared" si="56"/>
        <v/>
      </c>
      <c r="AR364" s="273" t="str">
        <f t="shared" si="56"/>
        <v/>
      </c>
      <c r="AS364" s="273" t="str">
        <f t="shared" si="56"/>
        <v/>
      </c>
      <c r="AT364" s="273" t="str">
        <f t="shared" si="56"/>
        <v/>
      </c>
      <c r="AU364" s="273" t="str">
        <f t="shared" si="56"/>
        <v/>
      </c>
      <c r="AV364" s="273" t="str">
        <f t="shared" si="56"/>
        <v/>
      </c>
      <c r="AW364" s="273" t="str">
        <f t="shared" si="56"/>
        <v/>
      </c>
      <c r="AX364" s="273" t="str">
        <f t="shared" si="56"/>
        <v/>
      </c>
      <c r="AY364" s="273" t="str">
        <f t="shared" si="56"/>
        <v/>
      </c>
      <c r="AZ364" s="273" t="str">
        <f t="shared" si="56"/>
        <v/>
      </c>
      <c r="BA364" s="273" t="str">
        <f t="shared" si="56"/>
        <v/>
      </c>
      <c r="BB364" s="273" t="str">
        <f t="shared" si="56"/>
        <v/>
      </c>
      <c r="BC364" s="273" t="str">
        <f t="shared" si="56"/>
        <v/>
      </c>
      <c r="BD364" s="273" t="str">
        <f t="shared" si="56"/>
        <v/>
      </c>
      <c r="BE364" s="273" t="str">
        <f t="shared" si="56"/>
        <v/>
      </c>
      <c r="BF364" s="273" t="str">
        <f t="shared" si="56"/>
        <v/>
      </c>
      <c r="BG364" s="273" t="str">
        <f t="shared" si="56"/>
        <v/>
      </c>
      <c r="BH364" s="273" t="str">
        <f t="shared" si="56"/>
        <v/>
      </c>
      <c r="BI364" s="273" t="str">
        <f t="shared" si="56"/>
        <v/>
      </c>
      <c r="BJ364" s="273" t="str">
        <f t="shared" si="56"/>
        <v/>
      </c>
      <c r="BK364" s="273" t="str">
        <f t="shared" si="56"/>
        <v/>
      </c>
      <c r="BL364" s="273" t="str">
        <f t="shared" si="56"/>
        <v/>
      </c>
      <c r="BM364" s="273" t="str">
        <f t="shared" si="56"/>
        <v/>
      </c>
      <c r="BN364" s="273" t="str">
        <f t="shared" si="56"/>
        <v/>
      </c>
      <c r="BO364" s="273" t="str">
        <f t="shared" si="56"/>
        <v/>
      </c>
      <c r="BP364" s="273" t="str">
        <f t="shared" si="56"/>
        <v/>
      </c>
      <c r="BQ364" s="273" t="str">
        <f t="shared" si="56"/>
        <v/>
      </c>
      <c r="BR364" s="273" t="str">
        <f t="shared" si="56"/>
        <v/>
      </c>
      <c r="BS364" s="273" t="str">
        <f t="shared" si="56"/>
        <v/>
      </c>
    </row>
    <row r="365" spans="1:73" s="132" customFormat="1" ht="34.5" customHeight="1">
      <c r="A365" s="139" t="s">
        <v>341</v>
      </c>
      <c r="B365" s="1"/>
      <c r="C365" s="418" t="s">
        <v>342</v>
      </c>
      <c r="D365" s="419"/>
      <c r="E365" s="419"/>
      <c r="F365" s="419"/>
      <c r="G365" s="419"/>
      <c r="H365" s="420"/>
      <c r="I365" s="343" t="s">
        <v>343</v>
      </c>
      <c r="J365" s="111">
        <v>0</v>
      </c>
      <c r="K365" s="241" t="str">
        <f t="shared" ref="K365:K370" si="57">IF(OR(COUNTIF(J365,"未確認")&gt;0,COUNTIF(J365,"~*")&gt;0),"※","")</f>
        <v/>
      </c>
      <c r="L365" s="151"/>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5"/>
    </row>
    <row r="366" spans="1:73" s="132" customFormat="1" ht="34.5" customHeight="1">
      <c r="A366" s="139" t="s">
        <v>344</v>
      </c>
      <c r="B366" s="1"/>
      <c r="C366" s="107"/>
      <c r="D366" s="115"/>
      <c r="E366" s="306" t="s">
        <v>345</v>
      </c>
      <c r="F366" s="307"/>
      <c r="G366" s="307"/>
      <c r="H366" s="308"/>
      <c r="I366" s="391"/>
      <c r="J366" s="111">
        <v>0</v>
      </c>
      <c r="K366" s="241" t="str">
        <f t="shared" si="57"/>
        <v/>
      </c>
      <c r="L366" s="152"/>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5"/>
    </row>
    <row r="367" spans="1:73" s="132" customFormat="1" ht="34.5" customHeight="1">
      <c r="A367" s="139" t="s">
        <v>346</v>
      </c>
      <c r="B367" s="1"/>
      <c r="C367" s="109"/>
      <c r="D367" s="116"/>
      <c r="E367" s="306" t="s">
        <v>347</v>
      </c>
      <c r="F367" s="307"/>
      <c r="G367" s="307"/>
      <c r="H367" s="308"/>
      <c r="I367" s="391"/>
      <c r="J367" s="111">
        <v>0</v>
      </c>
      <c r="K367" s="241" t="str">
        <f t="shared" si="57"/>
        <v/>
      </c>
      <c r="L367" s="152"/>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5"/>
    </row>
    <row r="368" spans="1:73" s="132" customFormat="1" ht="34.5" customHeight="1">
      <c r="A368" s="139" t="s">
        <v>348</v>
      </c>
      <c r="B368" s="1"/>
      <c r="C368" s="393" t="s">
        <v>349</v>
      </c>
      <c r="D368" s="394"/>
      <c r="E368" s="394"/>
      <c r="F368" s="394"/>
      <c r="G368" s="394"/>
      <c r="H368" s="395"/>
      <c r="I368" s="391"/>
      <c r="J368" s="111">
        <v>0</v>
      </c>
      <c r="K368" s="241" t="str">
        <f t="shared" si="57"/>
        <v/>
      </c>
      <c r="L368" s="152"/>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5"/>
    </row>
    <row r="369" spans="1:73" s="132" customFormat="1" ht="34.5" customHeight="1">
      <c r="A369" s="139" t="s">
        <v>350</v>
      </c>
      <c r="B369" s="1"/>
      <c r="C369" s="107"/>
      <c r="D369" s="115"/>
      <c r="E369" s="306" t="s">
        <v>351</v>
      </c>
      <c r="F369" s="307"/>
      <c r="G369" s="307"/>
      <c r="H369" s="308"/>
      <c r="I369" s="391"/>
      <c r="J369" s="111">
        <v>0</v>
      </c>
      <c r="K369" s="241" t="str">
        <f t="shared" si="57"/>
        <v/>
      </c>
      <c r="L369" s="152"/>
      <c r="M369" s="184"/>
      <c r="N369" s="296"/>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5"/>
    </row>
    <row r="370" spans="1:73" s="132" customFormat="1" ht="34.5" customHeight="1">
      <c r="A370" s="139" t="s">
        <v>352</v>
      </c>
      <c r="B370" s="1"/>
      <c r="C370" s="109"/>
      <c r="D370" s="116"/>
      <c r="E370" s="306" t="s">
        <v>353</v>
      </c>
      <c r="F370" s="307"/>
      <c r="G370" s="307"/>
      <c r="H370" s="308"/>
      <c r="I370" s="392"/>
      <c r="J370" s="111">
        <v>0</v>
      </c>
      <c r="K370" s="241" t="str">
        <f t="shared" si="57"/>
        <v/>
      </c>
      <c r="L370" s="153"/>
      <c r="M370" s="294"/>
      <c r="N370" s="297"/>
      <c r="O370" s="295"/>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5"/>
    </row>
    <row r="371" spans="1:73" s="132" customFormat="1">
      <c r="B371" s="12"/>
      <c r="C371" s="12"/>
      <c r="D371" s="12"/>
      <c r="E371" s="12"/>
      <c r="F371" s="12"/>
      <c r="G371" s="12"/>
      <c r="H371" s="8"/>
      <c r="I371" s="8"/>
      <c r="J371" s="59"/>
      <c r="K371" s="60"/>
      <c r="L371" s="60"/>
      <c r="M371" s="60"/>
      <c r="N371" s="223"/>
      <c r="BU371" s="135"/>
    </row>
    <row r="372" spans="1:73" s="132" customFormat="1">
      <c r="B372" s="56"/>
      <c r="C372" s="25"/>
      <c r="D372" s="25"/>
      <c r="E372" s="25"/>
      <c r="F372" s="25"/>
      <c r="G372" s="25"/>
      <c r="H372" s="26"/>
      <c r="I372" s="26"/>
      <c r="J372" s="59"/>
      <c r="K372" s="60"/>
      <c r="L372" s="60"/>
      <c r="M372" s="60"/>
      <c r="N372" s="223"/>
      <c r="BU372" s="135"/>
    </row>
    <row r="373" spans="1:73" s="132" customFormat="1">
      <c r="B373" s="1"/>
      <c r="C373" s="1"/>
      <c r="D373" s="25"/>
      <c r="E373" s="25"/>
      <c r="F373" s="25"/>
      <c r="G373" s="25"/>
      <c r="H373" s="26"/>
      <c r="I373" s="93" t="s">
        <v>274</v>
      </c>
      <c r="J373" s="59"/>
      <c r="K373" s="60"/>
      <c r="L373" s="60"/>
      <c r="M373" s="60"/>
      <c r="N373" s="223"/>
      <c r="BU373" s="135"/>
    </row>
    <row r="374" spans="1:73" s="132" customFormat="1">
      <c r="B374" s="1"/>
      <c r="C374" s="1"/>
      <c r="D374" s="25"/>
      <c r="E374" s="25"/>
      <c r="F374" s="25"/>
      <c r="G374" s="25"/>
      <c r="H374" s="26"/>
      <c r="I374" s="26"/>
      <c r="J374" s="59"/>
      <c r="K374" s="60"/>
      <c r="L374" s="60"/>
      <c r="M374" s="60"/>
      <c r="N374" s="223"/>
      <c r="BU374" s="135"/>
    </row>
    <row r="375" spans="1:73" s="132" customFormat="1">
      <c r="B375" s="1"/>
      <c r="C375" s="1"/>
      <c r="D375" s="25"/>
      <c r="E375" s="25"/>
      <c r="F375" s="25"/>
      <c r="G375" s="25"/>
      <c r="H375" s="26"/>
      <c r="I375" s="26"/>
      <c r="J375" s="59"/>
      <c r="K375" s="60"/>
      <c r="L375" s="60"/>
      <c r="M375" s="60"/>
      <c r="N375" s="223"/>
      <c r="BU375" s="135"/>
    </row>
    <row r="376" spans="1:73" s="20" customFormat="1">
      <c r="A376" s="132"/>
      <c r="B376" s="1"/>
      <c r="C376" s="33"/>
      <c r="D376" s="12"/>
      <c r="E376" s="12"/>
      <c r="F376" s="12"/>
      <c r="G376" s="12"/>
      <c r="H376" s="8"/>
      <c r="I376" s="169"/>
      <c r="J376" s="4"/>
      <c r="K376" s="5"/>
      <c r="L376" s="14"/>
      <c r="M376" s="35"/>
      <c r="N376" s="217"/>
      <c r="O376" s="211"/>
      <c r="BU376" s="287"/>
    </row>
    <row r="377" spans="1:73" s="20" customFormat="1">
      <c r="A377" s="132"/>
      <c r="B377" s="1"/>
      <c r="C377" s="33"/>
      <c r="D377" s="12"/>
      <c r="E377" s="12"/>
      <c r="F377" s="12"/>
      <c r="G377" s="12"/>
      <c r="H377" s="8"/>
      <c r="I377" s="169"/>
      <c r="J377" s="4"/>
      <c r="K377" s="5"/>
      <c r="L377" s="14"/>
      <c r="M377" s="35"/>
      <c r="N377" s="217"/>
      <c r="O377" s="211"/>
      <c r="BU377" s="287"/>
    </row>
    <row r="378" spans="1:73" s="20" customFormat="1">
      <c r="A378" s="132"/>
      <c r="B378" s="1"/>
      <c r="C378" s="14"/>
      <c r="D378" s="14"/>
      <c r="E378" s="14"/>
      <c r="F378" s="14"/>
      <c r="G378" s="14"/>
      <c r="H378" s="33"/>
      <c r="I378" s="14"/>
      <c r="J378" s="14"/>
      <c r="K378" s="14"/>
      <c r="L378" s="14"/>
      <c r="M378" s="23"/>
      <c r="N378" s="218"/>
      <c r="O378" s="211"/>
      <c r="BU378" s="287"/>
    </row>
    <row r="379" spans="1:73" s="20" customFormat="1">
      <c r="A379" s="132"/>
      <c r="B379" s="1"/>
      <c r="C379" s="14"/>
      <c r="D379" s="14"/>
      <c r="E379" s="14"/>
      <c r="F379" s="14"/>
      <c r="G379" s="14"/>
      <c r="H379" s="33"/>
      <c r="I379" s="14"/>
      <c r="J379" s="14"/>
      <c r="K379" s="14"/>
      <c r="L379" s="14"/>
      <c r="M379" s="35"/>
      <c r="N379" s="217"/>
      <c r="O379" s="211"/>
      <c r="BU379" s="287"/>
    </row>
    <row r="380" spans="1:73" s="20" customFormat="1">
      <c r="A380" s="132"/>
      <c r="B380" s="1"/>
      <c r="C380" s="14"/>
      <c r="D380" s="14"/>
      <c r="E380" s="14"/>
      <c r="F380" s="14"/>
      <c r="G380" s="14"/>
      <c r="H380" s="33"/>
      <c r="I380" s="14"/>
      <c r="J380" s="14"/>
      <c r="K380" s="14"/>
      <c r="L380" s="14"/>
      <c r="M380" s="23"/>
      <c r="N380" s="218"/>
      <c r="O380" s="211"/>
      <c r="BU380" s="287"/>
    </row>
    <row r="381" spans="1:73" s="20" customFormat="1">
      <c r="A381" s="132"/>
      <c r="B381" s="1"/>
      <c r="C381" s="14"/>
      <c r="D381" s="14"/>
      <c r="E381" s="14"/>
      <c r="F381" s="14"/>
      <c r="G381" s="14"/>
      <c r="H381" s="33"/>
      <c r="I381" s="14"/>
      <c r="J381" s="14"/>
      <c r="K381" s="14"/>
      <c r="L381" s="14"/>
      <c r="M381" s="23"/>
      <c r="N381" s="218"/>
      <c r="O381" s="211"/>
      <c r="BU381" s="287"/>
    </row>
    <row r="382" spans="1:73" s="20" customFormat="1">
      <c r="A382" s="132"/>
      <c r="B382" s="1"/>
      <c r="C382" s="14"/>
      <c r="D382" s="14"/>
      <c r="E382" s="14"/>
      <c r="F382" s="14"/>
      <c r="G382" s="14"/>
      <c r="H382" s="33"/>
      <c r="I382" s="14"/>
      <c r="J382" s="14"/>
      <c r="K382" s="14"/>
      <c r="L382" s="6"/>
      <c r="M382" s="6"/>
      <c r="N382" s="210"/>
      <c r="O382" s="211"/>
      <c r="BU382" s="287"/>
    </row>
    <row r="383" spans="1:73" s="20" customFormat="1">
      <c r="A383" s="132"/>
      <c r="B383" s="1"/>
      <c r="C383" s="26"/>
      <c r="D383" s="26"/>
      <c r="E383" s="26"/>
      <c r="F383" s="26"/>
      <c r="G383" s="117"/>
      <c r="H383" s="26"/>
      <c r="I383" s="26"/>
      <c r="J383" s="26"/>
      <c r="K383" s="36"/>
      <c r="L383" s="26"/>
      <c r="M383" s="26"/>
      <c r="N383" s="214"/>
      <c r="O383" s="211"/>
      <c r="BU383" s="287"/>
    </row>
    <row r="384" spans="1:73" s="20" customFormat="1">
      <c r="A384" s="132"/>
      <c r="B384" s="1"/>
      <c r="C384" s="25"/>
      <c r="D384" s="2"/>
      <c r="E384" s="2"/>
      <c r="F384" s="2"/>
      <c r="G384" s="2"/>
      <c r="H384" s="3"/>
      <c r="I384" s="3"/>
      <c r="J384" s="4"/>
      <c r="K384" s="5"/>
      <c r="L384" s="6"/>
      <c r="M384" s="6"/>
      <c r="N384" s="210"/>
      <c r="O384" s="211"/>
      <c r="BU384" s="287"/>
    </row>
    <row r="385" spans="2:73" s="132" customFormat="1" ht="19.2">
      <c r="B385" s="101" t="s">
        <v>354</v>
      </c>
      <c r="C385" s="118"/>
      <c r="D385" s="40"/>
      <c r="E385" s="40"/>
      <c r="F385" s="40"/>
      <c r="G385" s="40"/>
      <c r="H385" s="41"/>
      <c r="I385" s="41"/>
      <c r="J385" s="43"/>
      <c r="K385" s="42"/>
      <c r="L385" s="103"/>
      <c r="M385" s="103"/>
      <c r="N385" s="232"/>
      <c r="BU385" s="135"/>
    </row>
    <row r="386" spans="2:73" s="132"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5"/>
    </row>
    <row r="387" spans="2:73" s="132" customFormat="1">
      <c r="B387" s="12"/>
      <c r="C387" s="12"/>
      <c r="D387" s="12"/>
      <c r="E387" s="12"/>
      <c r="F387" s="12"/>
      <c r="G387" s="12"/>
      <c r="H387" s="8"/>
      <c r="I387" s="8"/>
      <c r="J387" s="4"/>
      <c r="K387" s="5"/>
      <c r="L387" s="130"/>
      <c r="M387" s="130"/>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5"/>
    </row>
    <row r="388" spans="2:73" s="132" customFormat="1" ht="51" customHeight="1">
      <c r="B388" s="12"/>
      <c r="C388" s="2"/>
      <c r="D388" s="2"/>
      <c r="E388" s="2"/>
      <c r="F388" s="2"/>
      <c r="G388" s="2"/>
      <c r="H388" s="3"/>
      <c r="I388" s="3"/>
      <c r="J388" s="52" t="s">
        <v>75</v>
      </c>
      <c r="K388" s="53"/>
      <c r="L388" s="85" t="s">
        <v>356</v>
      </c>
      <c r="M388" s="264" t="s">
        <v>356</v>
      </c>
      <c r="N388" s="264" t="s">
        <v>356</v>
      </c>
      <c r="O388" s="264" t="s">
        <v>357</v>
      </c>
      <c r="P388" s="264"/>
      <c r="Q388" s="264"/>
      <c r="R388" s="264"/>
      <c r="S388" s="264"/>
      <c r="T388" s="264"/>
      <c r="U388" s="264"/>
      <c r="V388" s="264"/>
      <c r="W388" s="264"/>
      <c r="X388" s="264"/>
      <c r="Y388" s="264"/>
      <c r="Z388" s="264"/>
      <c r="AA388" s="264"/>
      <c r="AB388" s="264"/>
      <c r="AC388" s="264"/>
      <c r="AD388" s="264"/>
      <c r="AE388" s="264"/>
      <c r="AF388" s="264"/>
      <c r="AG388" s="264"/>
      <c r="AH388" s="264"/>
      <c r="AI388" s="264"/>
      <c r="AJ388" s="264"/>
      <c r="AK388" s="264"/>
      <c r="AL388" s="264"/>
      <c r="AM388" s="264"/>
      <c r="AN388" s="264"/>
      <c r="AO388" s="264"/>
      <c r="AP388" s="264"/>
      <c r="AQ388" s="264"/>
      <c r="AR388" s="264"/>
      <c r="AS388" s="264"/>
      <c r="AT388" s="264"/>
      <c r="AU388" s="264"/>
      <c r="AV388" s="264"/>
      <c r="AW388" s="264"/>
      <c r="AX388" s="264"/>
      <c r="AY388" s="264"/>
      <c r="AZ388" s="264"/>
      <c r="BA388" s="264"/>
      <c r="BB388" s="264"/>
      <c r="BC388" s="264"/>
      <c r="BD388" s="264"/>
      <c r="BE388" s="264"/>
      <c r="BF388" s="264"/>
      <c r="BG388" s="264"/>
      <c r="BH388" s="264"/>
      <c r="BI388" s="264"/>
      <c r="BJ388" s="264"/>
      <c r="BK388" s="264"/>
      <c r="BL388" s="264"/>
      <c r="BM388" s="264"/>
      <c r="BN388" s="264"/>
      <c r="BO388" s="264"/>
      <c r="BP388" s="264"/>
      <c r="BQ388" s="264"/>
      <c r="BR388" s="264"/>
      <c r="BS388" s="264"/>
      <c r="BU388" s="135"/>
    </row>
    <row r="389" spans="2:73" s="132" customFormat="1" ht="31.5" customHeight="1">
      <c r="B389" s="1"/>
      <c r="C389" s="25"/>
      <c r="D389" s="2"/>
      <c r="E389" s="2"/>
      <c r="F389" s="2"/>
      <c r="G389" s="2"/>
      <c r="H389" s="3"/>
      <c r="I389" s="46" t="s">
        <v>76</v>
      </c>
      <c r="J389" s="47"/>
      <c r="K389" s="54"/>
      <c r="L389" s="275" t="s">
        <v>36</v>
      </c>
      <c r="M389" s="264" t="s">
        <v>36</v>
      </c>
      <c r="N389" s="264" t="s">
        <v>36</v>
      </c>
      <c r="O389" s="264" t="s">
        <v>36</v>
      </c>
      <c r="P389" s="264"/>
      <c r="Q389" s="264"/>
      <c r="R389" s="264"/>
      <c r="S389" s="264"/>
      <c r="T389" s="264"/>
      <c r="U389" s="264"/>
      <c r="V389" s="264"/>
      <c r="W389" s="264"/>
      <c r="X389" s="264"/>
      <c r="Y389" s="264"/>
      <c r="Z389" s="264"/>
      <c r="AA389" s="264"/>
      <c r="AB389" s="264"/>
      <c r="AC389" s="264"/>
      <c r="AD389" s="264"/>
      <c r="AE389" s="264"/>
      <c r="AF389" s="264"/>
      <c r="AG389" s="264"/>
      <c r="AH389" s="264"/>
      <c r="AI389" s="264"/>
      <c r="AJ389" s="264"/>
      <c r="AK389" s="264"/>
      <c r="AL389" s="264"/>
      <c r="AM389" s="264"/>
      <c r="AN389" s="264"/>
      <c r="AO389" s="264"/>
      <c r="AP389" s="264"/>
      <c r="AQ389" s="264"/>
      <c r="AR389" s="264"/>
      <c r="AS389" s="264"/>
      <c r="AT389" s="264"/>
      <c r="AU389" s="264"/>
      <c r="AV389" s="264"/>
      <c r="AW389" s="264"/>
      <c r="AX389" s="264"/>
      <c r="AY389" s="264"/>
      <c r="AZ389" s="264"/>
      <c r="BA389" s="264"/>
      <c r="BB389" s="264"/>
      <c r="BC389" s="264"/>
      <c r="BD389" s="264"/>
      <c r="BE389" s="264"/>
      <c r="BF389" s="264"/>
      <c r="BG389" s="264"/>
      <c r="BH389" s="264"/>
      <c r="BI389" s="264"/>
      <c r="BJ389" s="264"/>
      <c r="BK389" s="264"/>
      <c r="BL389" s="264"/>
      <c r="BM389" s="264"/>
      <c r="BN389" s="264"/>
      <c r="BO389" s="264"/>
      <c r="BP389" s="264"/>
      <c r="BQ389" s="264"/>
      <c r="BR389" s="264"/>
      <c r="BS389" s="264"/>
      <c r="BU389" s="135"/>
    </row>
    <row r="390" spans="2:73" s="132" customFormat="1" ht="31.5" customHeight="1">
      <c r="B390" s="75"/>
      <c r="C390" s="315" t="s">
        <v>358</v>
      </c>
      <c r="D390" s="316"/>
      <c r="E390" s="316"/>
      <c r="F390" s="316"/>
      <c r="G390" s="316"/>
      <c r="H390" s="317"/>
      <c r="I390" s="337" t="s">
        <v>359</v>
      </c>
      <c r="J390" s="147">
        <f t="shared" ref="J390:J421" si="58">IF(SUM(L390:BS390)=0,IF(COUNTIF(L390:BS390,"未確認")&gt;0,"未確認",IF(COUNTIF(L390:BS390,"~*")&gt;0,"*",SUM(L390:BS390))),SUM(L390:BS390))</f>
        <v>0</v>
      </c>
      <c r="K390" s="239" t="str">
        <f t="shared" ref="K390:K421" si="59">IF(OR(COUNTIF(L390:BS390,"未確認")&gt;0,COUNTIF(L390:BS390,"~*")&gt;0),"※","")</f>
        <v/>
      </c>
      <c r="L390" s="242">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5"/>
    </row>
    <row r="391" spans="2:73" s="132" customFormat="1" ht="31.5" customHeight="1">
      <c r="B391" s="75"/>
      <c r="C391" s="315" t="s">
        <v>360</v>
      </c>
      <c r="D391" s="316"/>
      <c r="E391" s="316"/>
      <c r="F391" s="316"/>
      <c r="G391" s="316"/>
      <c r="H391" s="317"/>
      <c r="I391" s="338"/>
      <c r="J391" s="147">
        <f t="shared" si="58"/>
        <v>0</v>
      </c>
      <c r="K391" s="239" t="str">
        <f t="shared" si="59"/>
        <v/>
      </c>
      <c r="L391" s="242">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5"/>
    </row>
    <row r="392" spans="2:73" s="132" customFormat="1" ht="31.5" customHeight="1">
      <c r="B392" s="75"/>
      <c r="C392" s="315" t="s">
        <v>361</v>
      </c>
      <c r="D392" s="316"/>
      <c r="E392" s="316"/>
      <c r="F392" s="316"/>
      <c r="G392" s="316"/>
      <c r="H392" s="317"/>
      <c r="I392" s="338"/>
      <c r="J392" s="147">
        <f t="shared" si="58"/>
        <v>0</v>
      </c>
      <c r="K392" s="239" t="str">
        <f t="shared" si="59"/>
        <v/>
      </c>
      <c r="L392" s="242">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5"/>
    </row>
    <row r="393" spans="2:73" s="132" customFormat="1" ht="31.5" customHeight="1">
      <c r="B393" s="75"/>
      <c r="C393" s="315" t="s">
        <v>362</v>
      </c>
      <c r="D393" s="316"/>
      <c r="E393" s="316"/>
      <c r="F393" s="316"/>
      <c r="G393" s="316"/>
      <c r="H393" s="317"/>
      <c r="I393" s="338"/>
      <c r="J393" s="147">
        <f t="shared" si="58"/>
        <v>0</v>
      </c>
      <c r="K393" s="239" t="str">
        <f t="shared" si="59"/>
        <v/>
      </c>
      <c r="L393" s="242">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5"/>
    </row>
    <row r="394" spans="2:73" s="132" customFormat="1" ht="31.5" customHeight="1">
      <c r="B394" s="75"/>
      <c r="C394" s="315" t="s">
        <v>363</v>
      </c>
      <c r="D394" s="316"/>
      <c r="E394" s="316"/>
      <c r="F394" s="316"/>
      <c r="G394" s="316"/>
      <c r="H394" s="317"/>
      <c r="I394" s="338"/>
      <c r="J394" s="147">
        <f t="shared" si="58"/>
        <v>0</v>
      </c>
      <c r="K394" s="239" t="str">
        <f t="shared" si="59"/>
        <v/>
      </c>
      <c r="L394" s="242">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5"/>
    </row>
    <row r="395" spans="2:73" s="132" customFormat="1" ht="31.5" customHeight="1">
      <c r="B395" s="75"/>
      <c r="C395" s="315" t="s">
        <v>364</v>
      </c>
      <c r="D395" s="316"/>
      <c r="E395" s="316"/>
      <c r="F395" s="316"/>
      <c r="G395" s="316"/>
      <c r="H395" s="317"/>
      <c r="I395" s="338"/>
      <c r="J395" s="147">
        <f t="shared" si="58"/>
        <v>0</v>
      </c>
      <c r="K395" s="239" t="str">
        <f t="shared" si="59"/>
        <v/>
      </c>
      <c r="L395" s="242">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5"/>
    </row>
    <row r="396" spans="2:73" s="132" customFormat="1" ht="31.5" customHeight="1">
      <c r="B396" s="75"/>
      <c r="C396" s="315" t="s">
        <v>365</v>
      </c>
      <c r="D396" s="316"/>
      <c r="E396" s="316"/>
      <c r="F396" s="316"/>
      <c r="G396" s="316"/>
      <c r="H396" s="317"/>
      <c r="I396" s="338"/>
      <c r="J396" s="147">
        <f t="shared" si="58"/>
        <v>0</v>
      </c>
      <c r="K396" s="239" t="str">
        <f t="shared" si="59"/>
        <v/>
      </c>
      <c r="L396" s="242">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5"/>
    </row>
    <row r="397" spans="2:73" s="132" customFormat="1" ht="31.5" customHeight="1">
      <c r="B397" s="75"/>
      <c r="C397" s="315" t="s">
        <v>366</v>
      </c>
      <c r="D397" s="316"/>
      <c r="E397" s="316"/>
      <c r="F397" s="316"/>
      <c r="G397" s="316"/>
      <c r="H397" s="317"/>
      <c r="I397" s="338"/>
      <c r="J397" s="147">
        <f t="shared" si="58"/>
        <v>0</v>
      </c>
      <c r="K397" s="239" t="str">
        <f t="shared" si="59"/>
        <v/>
      </c>
      <c r="L397" s="242">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5"/>
    </row>
    <row r="398" spans="2:73" s="132" customFormat="1" ht="31.5" customHeight="1">
      <c r="B398" s="75"/>
      <c r="C398" s="315" t="s">
        <v>367</v>
      </c>
      <c r="D398" s="316"/>
      <c r="E398" s="316"/>
      <c r="F398" s="316"/>
      <c r="G398" s="316"/>
      <c r="H398" s="317"/>
      <c r="I398" s="338"/>
      <c r="J398" s="147">
        <f t="shared" si="58"/>
        <v>0</v>
      </c>
      <c r="K398" s="239" t="str">
        <f t="shared" si="59"/>
        <v/>
      </c>
      <c r="L398" s="242">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5"/>
    </row>
    <row r="399" spans="2:73" s="132" customFormat="1" ht="31.5" customHeight="1">
      <c r="B399" s="75"/>
      <c r="C399" s="315" t="s">
        <v>368</v>
      </c>
      <c r="D399" s="316"/>
      <c r="E399" s="316"/>
      <c r="F399" s="316"/>
      <c r="G399" s="316"/>
      <c r="H399" s="317"/>
      <c r="I399" s="338"/>
      <c r="J399" s="147" t="str">
        <f t="shared" si="58"/>
        <v>*</v>
      </c>
      <c r="K399" s="239" t="str">
        <f t="shared" si="59"/>
        <v>※</v>
      </c>
      <c r="L399" s="242" t="s">
        <v>369</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5"/>
    </row>
    <row r="400" spans="2:73" s="132" customFormat="1" ht="31.5" customHeight="1">
      <c r="B400" s="75"/>
      <c r="C400" s="315" t="s">
        <v>370</v>
      </c>
      <c r="D400" s="316"/>
      <c r="E400" s="316"/>
      <c r="F400" s="316"/>
      <c r="G400" s="316"/>
      <c r="H400" s="317"/>
      <c r="I400" s="338"/>
      <c r="J400" s="147">
        <f t="shared" si="58"/>
        <v>0</v>
      </c>
      <c r="K400" s="239" t="str">
        <f t="shared" si="59"/>
        <v/>
      </c>
      <c r="L400" s="242">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5"/>
    </row>
    <row r="401" spans="2:73" s="132" customFormat="1" ht="31.5" customHeight="1">
      <c r="B401" s="75"/>
      <c r="C401" s="315" t="s">
        <v>371</v>
      </c>
      <c r="D401" s="316"/>
      <c r="E401" s="316"/>
      <c r="F401" s="316"/>
      <c r="G401" s="316"/>
      <c r="H401" s="317"/>
      <c r="I401" s="338"/>
      <c r="J401" s="147" t="str">
        <f t="shared" si="58"/>
        <v>*</v>
      </c>
      <c r="K401" s="239" t="str">
        <f t="shared" si="59"/>
        <v>※</v>
      </c>
      <c r="L401" s="242">
        <v>0</v>
      </c>
      <c r="M401" s="185" t="s">
        <v>369</v>
      </c>
      <c r="N401" s="185" t="s">
        <v>369</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5"/>
    </row>
    <row r="402" spans="2:73" s="132" customFormat="1" ht="31.5" customHeight="1">
      <c r="B402" s="75"/>
      <c r="C402" s="315" t="s">
        <v>372</v>
      </c>
      <c r="D402" s="316"/>
      <c r="E402" s="316"/>
      <c r="F402" s="316"/>
      <c r="G402" s="316"/>
      <c r="H402" s="317"/>
      <c r="I402" s="338"/>
      <c r="J402" s="147">
        <f t="shared" si="58"/>
        <v>0</v>
      </c>
      <c r="K402" s="239" t="str">
        <f t="shared" si="59"/>
        <v/>
      </c>
      <c r="L402" s="242">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5"/>
    </row>
    <row r="403" spans="2:73" s="132" customFormat="1" ht="31.5" customHeight="1">
      <c r="B403" s="75"/>
      <c r="C403" s="315" t="s">
        <v>373</v>
      </c>
      <c r="D403" s="316"/>
      <c r="E403" s="316"/>
      <c r="F403" s="316"/>
      <c r="G403" s="316"/>
      <c r="H403" s="317"/>
      <c r="I403" s="338"/>
      <c r="J403" s="147">
        <f t="shared" si="58"/>
        <v>0</v>
      </c>
      <c r="K403" s="239" t="str">
        <f t="shared" si="59"/>
        <v/>
      </c>
      <c r="L403" s="242">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5"/>
    </row>
    <row r="404" spans="2:73" s="132" customFormat="1" ht="31.5" customHeight="1">
      <c r="B404" s="75"/>
      <c r="C404" s="315" t="s">
        <v>374</v>
      </c>
      <c r="D404" s="316"/>
      <c r="E404" s="316"/>
      <c r="F404" s="316"/>
      <c r="G404" s="316"/>
      <c r="H404" s="317"/>
      <c r="I404" s="338"/>
      <c r="J404" s="147">
        <f t="shared" si="58"/>
        <v>0</v>
      </c>
      <c r="K404" s="239" t="str">
        <f t="shared" si="59"/>
        <v/>
      </c>
      <c r="L404" s="242">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5"/>
    </row>
    <row r="405" spans="2:73" s="132" customFormat="1" ht="31.5" customHeight="1">
      <c r="B405" s="75"/>
      <c r="C405" s="315" t="s">
        <v>375</v>
      </c>
      <c r="D405" s="316"/>
      <c r="E405" s="316"/>
      <c r="F405" s="316"/>
      <c r="G405" s="316"/>
      <c r="H405" s="317"/>
      <c r="I405" s="338"/>
      <c r="J405" s="147">
        <f t="shared" si="58"/>
        <v>0</v>
      </c>
      <c r="K405" s="239" t="str">
        <f t="shared" si="59"/>
        <v/>
      </c>
      <c r="L405" s="242">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5"/>
    </row>
    <row r="406" spans="2:73" s="132" customFormat="1" ht="31.5" customHeight="1">
      <c r="B406" s="75"/>
      <c r="C406" s="315" t="s">
        <v>376</v>
      </c>
      <c r="D406" s="316"/>
      <c r="E406" s="316"/>
      <c r="F406" s="316"/>
      <c r="G406" s="316"/>
      <c r="H406" s="317"/>
      <c r="I406" s="338"/>
      <c r="J406" s="147">
        <f t="shared" si="58"/>
        <v>0</v>
      </c>
      <c r="K406" s="239" t="str">
        <f t="shared" si="59"/>
        <v/>
      </c>
      <c r="L406" s="242">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5"/>
    </row>
    <row r="407" spans="2:73" s="132" customFormat="1" ht="31.5" customHeight="1">
      <c r="B407" s="75"/>
      <c r="C407" s="315" t="s">
        <v>377</v>
      </c>
      <c r="D407" s="316"/>
      <c r="E407" s="316"/>
      <c r="F407" s="316"/>
      <c r="G407" s="316"/>
      <c r="H407" s="317"/>
      <c r="I407" s="338"/>
      <c r="J407" s="147">
        <f t="shared" si="58"/>
        <v>0</v>
      </c>
      <c r="K407" s="239" t="str">
        <f t="shared" si="59"/>
        <v/>
      </c>
      <c r="L407" s="242">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5"/>
    </row>
    <row r="408" spans="2:73" s="132" customFormat="1" ht="31.5" customHeight="1">
      <c r="B408" s="75"/>
      <c r="C408" s="315" t="s">
        <v>378</v>
      </c>
      <c r="D408" s="316"/>
      <c r="E408" s="316"/>
      <c r="F408" s="316"/>
      <c r="G408" s="316"/>
      <c r="H408" s="317"/>
      <c r="I408" s="338"/>
      <c r="J408" s="147">
        <f t="shared" si="58"/>
        <v>0</v>
      </c>
      <c r="K408" s="239" t="str">
        <f t="shared" si="59"/>
        <v/>
      </c>
      <c r="L408" s="242">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5"/>
    </row>
    <row r="409" spans="2:73" s="132" customFormat="1" ht="31.5" customHeight="1">
      <c r="B409" s="75"/>
      <c r="C409" s="315" t="s">
        <v>379</v>
      </c>
      <c r="D409" s="316"/>
      <c r="E409" s="316"/>
      <c r="F409" s="316"/>
      <c r="G409" s="316"/>
      <c r="H409" s="317"/>
      <c r="I409" s="338"/>
      <c r="J409" s="147">
        <f t="shared" si="58"/>
        <v>0</v>
      </c>
      <c r="K409" s="239" t="str">
        <f t="shared" si="59"/>
        <v/>
      </c>
      <c r="L409" s="242">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5"/>
    </row>
    <row r="410" spans="2:73" s="132" customFormat="1" ht="31.5" customHeight="1">
      <c r="B410" s="75"/>
      <c r="C410" s="315" t="s">
        <v>380</v>
      </c>
      <c r="D410" s="316"/>
      <c r="E410" s="316"/>
      <c r="F410" s="316"/>
      <c r="G410" s="316"/>
      <c r="H410" s="317"/>
      <c r="I410" s="338"/>
      <c r="J410" s="147">
        <f t="shared" si="58"/>
        <v>0</v>
      </c>
      <c r="K410" s="239" t="str">
        <f t="shared" si="59"/>
        <v/>
      </c>
      <c r="L410" s="242">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5"/>
    </row>
    <row r="411" spans="2:73" s="132" customFormat="1" ht="31.5" customHeight="1">
      <c r="B411" s="75"/>
      <c r="C411" s="315" t="s">
        <v>381</v>
      </c>
      <c r="D411" s="316"/>
      <c r="E411" s="316"/>
      <c r="F411" s="316"/>
      <c r="G411" s="316"/>
      <c r="H411" s="317"/>
      <c r="I411" s="338"/>
      <c r="J411" s="147">
        <f t="shared" si="58"/>
        <v>420</v>
      </c>
      <c r="K411" s="239" t="str">
        <f t="shared" si="59"/>
        <v/>
      </c>
      <c r="L411" s="242">
        <v>0</v>
      </c>
      <c r="M411" s="185">
        <v>0</v>
      </c>
      <c r="N411" s="185">
        <v>0</v>
      </c>
      <c r="O411" s="234">
        <v>420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5"/>
    </row>
    <row r="412" spans="2:73" s="132" customFormat="1" ht="31.5" customHeight="1">
      <c r="B412" s="75"/>
      <c r="C412" s="315" t="s">
        <v>113</v>
      </c>
      <c r="D412" s="316"/>
      <c r="E412" s="316"/>
      <c r="F412" s="316"/>
      <c r="G412" s="316"/>
      <c r="H412" s="317"/>
      <c r="I412" s="338"/>
      <c r="J412" s="147">
        <f t="shared" si="58"/>
        <v>116</v>
      </c>
      <c r="K412" s="239" t="str">
        <f t="shared" si="59"/>
        <v/>
      </c>
      <c r="L412" s="242">
        <v>0</v>
      </c>
      <c r="M412" s="185">
        <v>0</v>
      </c>
      <c r="N412" s="185">
        <v>0</v>
      </c>
      <c r="O412" s="234">
        <v>116</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5"/>
    </row>
    <row r="413" spans="2:73" s="132" customFormat="1" ht="31.5" customHeight="1">
      <c r="B413" s="75"/>
      <c r="C413" s="315" t="s">
        <v>382</v>
      </c>
      <c r="D413" s="316"/>
      <c r="E413" s="316"/>
      <c r="F413" s="316"/>
      <c r="G413" s="316"/>
      <c r="H413" s="317"/>
      <c r="I413" s="338"/>
      <c r="J413" s="147">
        <f t="shared" si="58"/>
        <v>0</v>
      </c>
      <c r="K413" s="239" t="str">
        <f t="shared" si="59"/>
        <v/>
      </c>
      <c r="L413" s="242">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5"/>
    </row>
    <row r="414" spans="2:73" s="132" customFormat="1" ht="31.5" customHeight="1">
      <c r="B414" s="75"/>
      <c r="C414" s="315" t="s">
        <v>383</v>
      </c>
      <c r="D414" s="316"/>
      <c r="E414" s="316"/>
      <c r="F414" s="316"/>
      <c r="G414" s="316"/>
      <c r="H414" s="317"/>
      <c r="I414" s="338"/>
      <c r="J414" s="147" t="str">
        <f t="shared" si="58"/>
        <v>*</v>
      </c>
      <c r="K414" s="239" t="str">
        <f t="shared" si="59"/>
        <v>※</v>
      </c>
      <c r="L414" s="242">
        <v>0</v>
      </c>
      <c r="M414" s="185">
        <v>0</v>
      </c>
      <c r="N414" s="185">
        <v>0</v>
      </c>
      <c r="O414" s="234" t="s">
        <v>369</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5"/>
    </row>
    <row r="415" spans="2:73" s="132" customFormat="1" ht="31.5" customHeight="1">
      <c r="B415" s="75"/>
      <c r="C415" s="315" t="s">
        <v>384</v>
      </c>
      <c r="D415" s="316"/>
      <c r="E415" s="316"/>
      <c r="F415" s="316"/>
      <c r="G415" s="316"/>
      <c r="H415" s="317"/>
      <c r="I415" s="338"/>
      <c r="J415" s="147">
        <f t="shared" si="58"/>
        <v>0</v>
      </c>
      <c r="K415" s="239" t="str">
        <f t="shared" si="59"/>
        <v/>
      </c>
      <c r="L415" s="242">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5"/>
    </row>
    <row r="416" spans="2:73" s="132" customFormat="1" ht="31.5" customHeight="1">
      <c r="B416" s="75"/>
      <c r="C416" s="315" t="s">
        <v>385</v>
      </c>
      <c r="D416" s="316"/>
      <c r="E416" s="316"/>
      <c r="F416" s="316"/>
      <c r="G416" s="316"/>
      <c r="H416" s="317"/>
      <c r="I416" s="338"/>
      <c r="J416" s="147">
        <f t="shared" si="58"/>
        <v>0</v>
      </c>
      <c r="K416" s="239" t="str">
        <f t="shared" si="59"/>
        <v/>
      </c>
      <c r="L416" s="242">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5"/>
    </row>
    <row r="417" spans="2:73" s="132" customFormat="1" ht="31.5" customHeight="1">
      <c r="B417" s="75"/>
      <c r="C417" s="315" t="s">
        <v>386</v>
      </c>
      <c r="D417" s="316"/>
      <c r="E417" s="316"/>
      <c r="F417" s="316"/>
      <c r="G417" s="316"/>
      <c r="H417" s="317"/>
      <c r="I417" s="338"/>
      <c r="J417" s="147">
        <f t="shared" si="58"/>
        <v>0</v>
      </c>
      <c r="K417" s="239" t="str">
        <f t="shared" si="59"/>
        <v/>
      </c>
      <c r="L417" s="242">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5"/>
    </row>
    <row r="418" spans="2:73" s="132" customFormat="1" ht="31.5" customHeight="1">
      <c r="B418" s="75"/>
      <c r="C418" s="315" t="s">
        <v>387</v>
      </c>
      <c r="D418" s="316"/>
      <c r="E418" s="316"/>
      <c r="F418" s="316"/>
      <c r="G418" s="316"/>
      <c r="H418" s="317"/>
      <c r="I418" s="338"/>
      <c r="J418" s="147">
        <f t="shared" si="58"/>
        <v>0</v>
      </c>
      <c r="K418" s="239" t="str">
        <f t="shared" si="59"/>
        <v/>
      </c>
      <c r="L418" s="242">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5"/>
    </row>
    <row r="419" spans="2:73" s="132" customFormat="1" ht="31.5" customHeight="1">
      <c r="B419" s="75"/>
      <c r="C419" s="315" t="s">
        <v>388</v>
      </c>
      <c r="D419" s="316"/>
      <c r="E419" s="316"/>
      <c r="F419" s="316"/>
      <c r="G419" s="316"/>
      <c r="H419" s="317"/>
      <c r="I419" s="338"/>
      <c r="J419" s="147">
        <f t="shared" si="58"/>
        <v>0</v>
      </c>
      <c r="K419" s="239" t="str">
        <f t="shared" si="59"/>
        <v/>
      </c>
      <c r="L419" s="242">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5"/>
    </row>
    <row r="420" spans="2:73" s="132" customFormat="1" ht="31.5" customHeight="1">
      <c r="B420" s="75"/>
      <c r="C420" s="315" t="s">
        <v>389</v>
      </c>
      <c r="D420" s="316"/>
      <c r="E420" s="316"/>
      <c r="F420" s="316"/>
      <c r="G420" s="316"/>
      <c r="H420" s="317"/>
      <c r="I420" s="338"/>
      <c r="J420" s="147">
        <f t="shared" si="58"/>
        <v>0</v>
      </c>
      <c r="K420" s="239" t="str">
        <f t="shared" si="59"/>
        <v/>
      </c>
      <c r="L420" s="242">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5"/>
    </row>
    <row r="421" spans="2:73" s="132" customFormat="1" ht="31.5" customHeight="1">
      <c r="B421" s="75"/>
      <c r="C421" s="315" t="s">
        <v>390</v>
      </c>
      <c r="D421" s="316"/>
      <c r="E421" s="316"/>
      <c r="F421" s="316"/>
      <c r="G421" s="316"/>
      <c r="H421" s="317"/>
      <c r="I421" s="338"/>
      <c r="J421" s="147">
        <f t="shared" si="58"/>
        <v>0</v>
      </c>
      <c r="K421" s="239" t="str">
        <f t="shared" si="59"/>
        <v/>
      </c>
      <c r="L421" s="242">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5"/>
    </row>
    <row r="422" spans="2:73" s="132" customFormat="1" ht="31.5" customHeight="1">
      <c r="B422" s="75"/>
      <c r="C422" s="315" t="s">
        <v>391</v>
      </c>
      <c r="D422" s="316"/>
      <c r="E422" s="316"/>
      <c r="F422" s="316"/>
      <c r="G422" s="316"/>
      <c r="H422" s="317"/>
      <c r="I422" s="338"/>
      <c r="J422" s="147">
        <f t="shared" ref="J422:J453" si="60">IF(SUM(L422:BS422)=0,IF(COUNTIF(L422:BS422,"未確認")&gt;0,"未確認",IF(COUNTIF(L422:BS422,"~*")&gt;0,"*",SUM(L422:BS422))),SUM(L422:BS422))</f>
        <v>0</v>
      </c>
      <c r="K422" s="239" t="str">
        <f t="shared" ref="K422:K453" si="61">IF(OR(COUNTIF(L422:BS422,"未確認")&gt;0,COUNTIF(L422:BS422,"~*")&gt;0),"※","")</f>
        <v/>
      </c>
      <c r="L422" s="242">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5"/>
    </row>
    <row r="423" spans="2:73" s="132" customFormat="1" ht="31.5" customHeight="1">
      <c r="B423" s="75"/>
      <c r="C423" s="315" t="s">
        <v>392</v>
      </c>
      <c r="D423" s="316"/>
      <c r="E423" s="316"/>
      <c r="F423" s="316"/>
      <c r="G423" s="316"/>
      <c r="H423" s="317"/>
      <c r="I423" s="338"/>
      <c r="J423" s="147">
        <f t="shared" si="60"/>
        <v>0</v>
      </c>
      <c r="K423" s="239" t="str">
        <f t="shared" si="61"/>
        <v/>
      </c>
      <c r="L423" s="242">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5"/>
    </row>
    <row r="424" spans="2:73" s="132" customFormat="1" ht="31.5" customHeight="1">
      <c r="B424" s="75"/>
      <c r="C424" s="315" t="s">
        <v>393</v>
      </c>
      <c r="D424" s="316"/>
      <c r="E424" s="316"/>
      <c r="F424" s="316"/>
      <c r="G424" s="316"/>
      <c r="H424" s="317"/>
      <c r="I424" s="338"/>
      <c r="J424" s="147">
        <f t="shared" si="60"/>
        <v>0</v>
      </c>
      <c r="K424" s="239" t="str">
        <f t="shared" si="61"/>
        <v/>
      </c>
      <c r="L424" s="242">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5"/>
    </row>
    <row r="425" spans="2:73" s="132" customFormat="1" ht="31.5" customHeight="1">
      <c r="B425" s="75"/>
      <c r="C425" s="315" t="s">
        <v>394</v>
      </c>
      <c r="D425" s="316"/>
      <c r="E425" s="316"/>
      <c r="F425" s="316"/>
      <c r="G425" s="316"/>
      <c r="H425" s="317"/>
      <c r="I425" s="338"/>
      <c r="J425" s="147">
        <f t="shared" si="60"/>
        <v>0</v>
      </c>
      <c r="K425" s="239" t="str">
        <f t="shared" si="61"/>
        <v/>
      </c>
      <c r="L425" s="242">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5"/>
    </row>
    <row r="426" spans="2:73" s="132" customFormat="1" ht="31.5" customHeight="1">
      <c r="B426" s="75"/>
      <c r="C426" s="315" t="s">
        <v>395</v>
      </c>
      <c r="D426" s="316"/>
      <c r="E426" s="316"/>
      <c r="F426" s="316"/>
      <c r="G426" s="316"/>
      <c r="H426" s="317"/>
      <c r="I426" s="338"/>
      <c r="J426" s="147">
        <f t="shared" si="60"/>
        <v>0</v>
      </c>
      <c r="K426" s="239" t="str">
        <f t="shared" si="61"/>
        <v/>
      </c>
      <c r="L426" s="242">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5"/>
    </row>
    <row r="427" spans="2:73" s="132" customFormat="1" ht="31.5" customHeight="1">
      <c r="B427" s="75"/>
      <c r="C427" s="315" t="s">
        <v>396</v>
      </c>
      <c r="D427" s="316"/>
      <c r="E427" s="316"/>
      <c r="F427" s="316"/>
      <c r="G427" s="316"/>
      <c r="H427" s="317"/>
      <c r="I427" s="338"/>
      <c r="J427" s="147">
        <f t="shared" si="60"/>
        <v>0</v>
      </c>
      <c r="K427" s="239" t="str">
        <f t="shared" si="61"/>
        <v/>
      </c>
      <c r="L427" s="242">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5"/>
    </row>
    <row r="428" spans="2:73" s="132" customFormat="1" ht="31.5" customHeight="1">
      <c r="B428" s="75"/>
      <c r="C428" s="315" t="s">
        <v>397</v>
      </c>
      <c r="D428" s="316"/>
      <c r="E428" s="316"/>
      <c r="F428" s="316"/>
      <c r="G428" s="316"/>
      <c r="H428" s="317"/>
      <c r="I428" s="338"/>
      <c r="J428" s="147">
        <f t="shared" si="60"/>
        <v>0</v>
      </c>
      <c r="K428" s="239" t="str">
        <f t="shared" si="61"/>
        <v/>
      </c>
      <c r="L428" s="242">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5"/>
    </row>
    <row r="429" spans="2:73" s="132" customFormat="1" ht="31.5" customHeight="1">
      <c r="B429" s="75"/>
      <c r="C429" s="315" t="s">
        <v>398</v>
      </c>
      <c r="D429" s="316"/>
      <c r="E429" s="316"/>
      <c r="F429" s="316"/>
      <c r="G429" s="316"/>
      <c r="H429" s="317"/>
      <c r="I429" s="338"/>
      <c r="J429" s="147">
        <f t="shared" si="60"/>
        <v>0</v>
      </c>
      <c r="K429" s="239" t="str">
        <f t="shared" si="61"/>
        <v/>
      </c>
      <c r="L429" s="242">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5"/>
    </row>
    <row r="430" spans="2:73" s="132" customFormat="1" ht="31.5" customHeight="1">
      <c r="B430" s="75"/>
      <c r="C430" s="315" t="s">
        <v>399</v>
      </c>
      <c r="D430" s="316"/>
      <c r="E430" s="316"/>
      <c r="F430" s="316"/>
      <c r="G430" s="316"/>
      <c r="H430" s="317"/>
      <c r="I430" s="338"/>
      <c r="J430" s="147">
        <f t="shared" si="60"/>
        <v>0</v>
      </c>
      <c r="K430" s="239" t="str">
        <f t="shared" si="61"/>
        <v/>
      </c>
      <c r="L430" s="242">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5"/>
    </row>
    <row r="431" spans="2:73" s="132" customFormat="1" ht="31.5" customHeight="1">
      <c r="B431" s="75"/>
      <c r="C431" s="315" t="s">
        <v>400</v>
      </c>
      <c r="D431" s="316"/>
      <c r="E431" s="316"/>
      <c r="F431" s="316"/>
      <c r="G431" s="316"/>
      <c r="H431" s="317"/>
      <c r="I431" s="338"/>
      <c r="J431" s="147">
        <f t="shared" si="60"/>
        <v>0</v>
      </c>
      <c r="K431" s="239" t="str">
        <f t="shared" si="61"/>
        <v/>
      </c>
      <c r="L431" s="242">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5"/>
    </row>
    <row r="432" spans="2:73" s="132" customFormat="1" ht="31.5" customHeight="1">
      <c r="B432" s="75"/>
      <c r="C432" s="315" t="s">
        <v>401</v>
      </c>
      <c r="D432" s="316"/>
      <c r="E432" s="316"/>
      <c r="F432" s="316"/>
      <c r="G432" s="316"/>
      <c r="H432" s="317"/>
      <c r="I432" s="338"/>
      <c r="J432" s="147">
        <f t="shared" si="60"/>
        <v>0</v>
      </c>
      <c r="K432" s="239" t="str">
        <f t="shared" si="61"/>
        <v/>
      </c>
      <c r="L432" s="242">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5"/>
    </row>
    <row r="433" spans="2:73" s="132" customFormat="1" ht="31.5" customHeight="1">
      <c r="B433" s="75"/>
      <c r="C433" s="315" t="s">
        <v>402</v>
      </c>
      <c r="D433" s="316"/>
      <c r="E433" s="316"/>
      <c r="F433" s="316"/>
      <c r="G433" s="316"/>
      <c r="H433" s="317"/>
      <c r="I433" s="338"/>
      <c r="J433" s="147">
        <f t="shared" si="60"/>
        <v>0</v>
      </c>
      <c r="K433" s="239" t="str">
        <f t="shared" si="61"/>
        <v/>
      </c>
      <c r="L433" s="242">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5"/>
    </row>
    <row r="434" spans="2:73" s="132" customFormat="1" ht="31.5" customHeight="1">
      <c r="B434" s="75"/>
      <c r="C434" s="315" t="s">
        <v>403</v>
      </c>
      <c r="D434" s="316"/>
      <c r="E434" s="316"/>
      <c r="F434" s="316"/>
      <c r="G434" s="316"/>
      <c r="H434" s="317"/>
      <c r="I434" s="338"/>
      <c r="J434" s="147">
        <f t="shared" si="60"/>
        <v>0</v>
      </c>
      <c r="K434" s="239" t="str">
        <f t="shared" si="61"/>
        <v/>
      </c>
      <c r="L434" s="242">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5"/>
    </row>
    <row r="435" spans="2:73" s="132" customFormat="1" ht="31.5" customHeight="1">
      <c r="B435" s="75"/>
      <c r="C435" s="315" t="s">
        <v>404</v>
      </c>
      <c r="D435" s="316"/>
      <c r="E435" s="316"/>
      <c r="F435" s="316"/>
      <c r="G435" s="316"/>
      <c r="H435" s="317"/>
      <c r="I435" s="338"/>
      <c r="J435" s="147">
        <f t="shared" si="60"/>
        <v>0</v>
      </c>
      <c r="K435" s="239" t="str">
        <f t="shared" si="61"/>
        <v/>
      </c>
      <c r="L435" s="242">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5"/>
    </row>
    <row r="436" spans="2:73" s="132" customFormat="1" ht="31.5" customHeight="1">
      <c r="B436" s="75"/>
      <c r="C436" s="315" t="s">
        <v>405</v>
      </c>
      <c r="D436" s="316"/>
      <c r="E436" s="316"/>
      <c r="F436" s="316"/>
      <c r="G436" s="316"/>
      <c r="H436" s="317"/>
      <c r="I436" s="338"/>
      <c r="J436" s="147">
        <f t="shared" si="60"/>
        <v>0</v>
      </c>
      <c r="K436" s="239" t="str">
        <f t="shared" si="61"/>
        <v/>
      </c>
      <c r="L436" s="242">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5"/>
    </row>
    <row r="437" spans="2:73" s="132" customFormat="1" ht="31.5" customHeight="1">
      <c r="B437" s="75"/>
      <c r="C437" s="315" t="s">
        <v>406</v>
      </c>
      <c r="D437" s="316"/>
      <c r="E437" s="316"/>
      <c r="F437" s="316"/>
      <c r="G437" s="316"/>
      <c r="H437" s="317"/>
      <c r="I437" s="338"/>
      <c r="J437" s="147">
        <f t="shared" si="60"/>
        <v>0</v>
      </c>
      <c r="K437" s="239" t="str">
        <f t="shared" si="61"/>
        <v/>
      </c>
      <c r="L437" s="242">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5"/>
    </row>
    <row r="438" spans="2:73" s="132" customFormat="1" ht="31.5" customHeight="1">
      <c r="B438" s="75"/>
      <c r="C438" s="315" t="s">
        <v>407</v>
      </c>
      <c r="D438" s="316"/>
      <c r="E438" s="316"/>
      <c r="F438" s="316"/>
      <c r="G438" s="316"/>
      <c r="H438" s="317"/>
      <c r="I438" s="338"/>
      <c r="J438" s="147">
        <f t="shared" si="60"/>
        <v>2029</v>
      </c>
      <c r="K438" s="239" t="str">
        <f t="shared" si="61"/>
        <v/>
      </c>
      <c r="L438" s="242">
        <v>675</v>
      </c>
      <c r="M438" s="185">
        <v>701</v>
      </c>
      <c r="N438" s="185">
        <v>653</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5"/>
    </row>
    <row r="439" spans="2:73" s="132" customFormat="1" ht="31.5" customHeight="1">
      <c r="B439" s="75"/>
      <c r="C439" s="315" t="s">
        <v>408</v>
      </c>
      <c r="D439" s="316"/>
      <c r="E439" s="316"/>
      <c r="F439" s="316"/>
      <c r="G439" s="316"/>
      <c r="H439" s="317"/>
      <c r="I439" s="338"/>
      <c r="J439" s="147">
        <f t="shared" si="60"/>
        <v>0</v>
      </c>
      <c r="K439" s="239" t="str">
        <f t="shared" si="61"/>
        <v/>
      </c>
      <c r="L439" s="242">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5"/>
    </row>
    <row r="440" spans="2:73" s="132" customFormat="1" ht="31.5" customHeight="1">
      <c r="B440" s="75"/>
      <c r="C440" s="315" t="s">
        <v>409</v>
      </c>
      <c r="D440" s="316"/>
      <c r="E440" s="316"/>
      <c r="F440" s="316"/>
      <c r="G440" s="316"/>
      <c r="H440" s="317"/>
      <c r="I440" s="338"/>
      <c r="J440" s="147">
        <f t="shared" si="60"/>
        <v>0</v>
      </c>
      <c r="K440" s="239" t="str">
        <f t="shared" si="61"/>
        <v/>
      </c>
      <c r="L440" s="242">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5"/>
    </row>
    <row r="441" spans="2:73" s="132" customFormat="1" ht="31.5" customHeight="1">
      <c r="B441" s="75"/>
      <c r="C441" s="315" t="s">
        <v>410</v>
      </c>
      <c r="D441" s="316"/>
      <c r="E441" s="316"/>
      <c r="F441" s="316"/>
      <c r="G441" s="316"/>
      <c r="H441" s="317"/>
      <c r="I441" s="338"/>
      <c r="J441" s="147">
        <f t="shared" si="60"/>
        <v>0</v>
      </c>
      <c r="K441" s="239" t="str">
        <f t="shared" si="61"/>
        <v/>
      </c>
      <c r="L441" s="242">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5"/>
    </row>
    <row r="442" spans="2:73" s="132" customFormat="1" ht="31.5" customHeight="1">
      <c r="B442" s="75"/>
      <c r="C442" s="315" t="s">
        <v>411</v>
      </c>
      <c r="D442" s="316"/>
      <c r="E442" s="316"/>
      <c r="F442" s="316"/>
      <c r="G442" s="316"/>
      <c r="H442" s="317"/>
      <c r="I442" s="338"/>
      <c r="J442" s="147">
        <f t="shared" si="60"/>
        <v>0</v>
      </c>
      <c r="K442" s="239" t="str">
        <f t="shared" si="61"/>
        <v/>
      </c>
      <c r="L442" s="242">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5"/>
    </row>
    <row r="443" spans="2:73" s="132" customFormat="1" ht="31.5" customHeight="1">
      <c r="B443" s="75"/>
      <c r="C443" s="315" t="s">
        <v>412</v>
      </c>
      <c r="D443" s="316"/>
      <c r="E443" s="316"/>
      <c r="F443" s="316"/>
      <c r="G443" s="316"/>
      <c r="H443" s="317"/>
      <c r="I443" s="338"/>
      <c r="J443" s="147">
        <f t="shared" si="60"/>
        <v>0</v>
      </c>
      <c r="K443" s="239" t="str">
        <f t="shared" si="61"/>
        <v/>
      </c>
      <c r="L443" s="242">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5"/>
    </row>
    <row r="444" spans="2:73" s="132" customFormat="1" ht="31.5" customHeight="1">
      <c r="B444" s="75"/>
      <c r="C444" s="315" t="s">
        <v>413</v>
      </c>
      <c r="D444" s="316"/>
      <c r="E444" s="316"/>
      <c r="F444" s="316"/>
      <c r="G444" s="316"/>
      <c r="H444" s="317"/>
      <c r="I444" s="338"/>
      <c r="J444" s="147">
        <f t="shared" si="60"/>
        <v>0</v>
      </c>
      <c r="K444" s="239" t="str">
        <f t="shared" si="61"/>
        <v/>
      </c>
      <c r="L444" s="242">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5"/>
    </row>
    <row r="445" spans="2:73" s="132" customFormat="1" ht="31.5" customHeight="1">
      <c r="B445" s="75"/>
      <c r="C445" s="315" t="s">
        <v>414</v>
      </c>
      <c r="D445" s="316"/>
      <c r="E445" s="316"/>
      <c r="F445" s="316"/>
      <c r="G445" s="316"/>
      <c r="H445" s="317"/>
      <c r="I445" s="338"/>
      <c r="J445" s="147">
        <f t="shared" si="60"/>
        <v>0</v>
      </c>
      <c r="K445" s="239" t="str">
        <f t="shared" si="61"/>
        <v/>
      </c>
      <c r="L445" s="242">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5"/>
    </row>
    <row r="446" spans="2:73" s="132" customFormat="1" ht="31.5" customHeight="1">
      <c r="B446" s="1"/>
      <c r="C446" s="315" t="s">
        <v>415</v>
      </c>
      <c r="D446" s="316"/>
      <c r="E446" s="316"/>
      <c r="F446" s="316"/>
      <c r="G446" s="316"/>
      <c r="H446" s="317"/>
      <c r="I446" s="338"/>
      <c r="J446" s="147">
        <f t="shared" si="60"/>
        <v>0</v>
      </c>
      <c r="K446" s="239" t="str">
        <f t="shared" si="61"/>
        <v/>
      </c>
      <c r="L446" s="242">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5"/>
    </row>
    <row r="447" spans="2:73" s="132" customFormat="1" ht="31.5" customHeight="1">
      <c r="B447" s="1"/>
      <c r="C447" s="315" t="s">
        <v>416</v>
      </c>
      <c r="D447" s="316"/>
      <c r="E447" s="316"/>
      <c r="F447" s="316"/>
      <c r="G447" s="316"/>
      <c r="H447" s="317"/>
      <c r="I447" s="338"/>
      <c r="J447" s="147">
        <f t="shared" si="60"/>
        <v>0</v>
      </c>
      <c r="K447" s="239" t="str">
        <f t="shared" si="61"/>
        <v/>
      </c>
      <c r="L447" s="242">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5"/>
    </row>
    <row r="448" spans="2:73" s="132" customFormat="1" ht="31.5" customHeight="1">
      <c r="B448" s="1"/>
      <c r="C448" s="315" t="s">
        <v>417</v>
      </c>
      <c r="D448" s="316"/>
      <c r="E448" s="316"/>
      <c r="F448" s="316"/>
      <c r="G448" s="316"/>
      <c r="H448" s="317"/>
      <c r="I448" s="338"/>
      <c r="J448" s="147">
        <f t="shared" si="60"/>
        <v>0</v>
      </c>
      <c r="K448" s="239" t="str">
        <f t="shared" si="61"/>
        <v/>
      </c>
      <c r="L448" s="242">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5"/>
    </row>
    <row r="449" spans="2:73" s="132" customFormat="1" ht="31.5" customHeight="1">
      <c r="B449" s="1"/>
      <c r="C449" s="315" t="s">
        <v>418</v>
      </c>
      <c r="D449" s="316"/>
      <c r="E449" s="316"/>
      <c r="F449" s="316"/>
      <c r="G449" s="316"/>
      <c r="H449" s="317"/>
      <c r="I449" s="338"/>
      <c r="J449" s="147">
        <f t="shared" si="60"/>
        <v>0</v>
      </c>
      <c r="K449" s="239" t="str">
        <f t="shared" si="61"/>
        <v/>
      </c>
      <c r="L449" s="242">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5"/>
    </row>
    <row r="450" spans="2:73" s="132" customFormat="1" ht="31.5" customHeight="1">
      <c r="B450" s="75"/>
      <c r="C450" s="315" t="s">
        <v>419</v>
      </c>
      <c r="D450" s="316"/>
      <c r="E450" s="316"/>
      <c r="F450" s="316"/>
      <c r="G450" s="316"/>
      <c r="H450" s="317"/>
      <c r="I450" s="338"/>
      <c r="J450" s="147">
        <f t="shared" si="60"/>
        <v>0</v>
      </c>
      <c r="K450" s="239" t="str">
        <f t="shared" si="61"/>
        <v/>
      </c>
      <c r="L450" s="242">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5"/>
    </row>
    <row r="451" spans="2:73" s="132" customFormat="1" ht="31.5" customHeight="1">
      <c r="B451" s="75"/>
      <c r="C451" s="315" t="s">
        <v>420</v>
      </c>
      <c r="D451" s="316"/>
      <c r="E451" s="316"/>
      <c r="F451" s="316"/>
      <c r="G451" s="316"/>
      <c r="H451" s="317"/>
      <c r="I451" s="338"/>
      <c r="J451" s="147">
        <f t="shared" si="60"/>
        <v>0</v>
      </c>
      <c r="K451" s="239" t="str">
        <f t="shared" si="61"/>
        <v/>
      </c>
      <c r="L451" s="242">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5"/>
    </row>
    <row r="452" spans="2:73" s="132" customFormat="1" ht="31.5" customHeight="1">
      <c r="B452" s="75"/>
      <c r="C452" s="315" t="s">
        <v>421</v>
      </c>
      <c r="D452" s="316"/>
      <c r="E452" s="316"/>
      <c r="F452" s="316"/>
      <c r="G452" s="316"/>
      <c r="H452" s="317"/>
      <c r="I452" s="338"/>
      <c r="J452" s="147">
        <f t="shared" si="60"/>
        <v>0</v>
      </c>
      <c r="K452" s="239" t="str">
        <f t="shared" si="61"/>
        <v/>
      </c>
      <c r="L452" s="242">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5"/>
    </row>
    <row r="453" spans="2:73" s="132" customFormat="1" ht="31.5" customHeight="1">
      <c r="B453" s="75"/>
      <c r="C453" s="315" t="s">
        <v>422</v>
      </c>
      <c r="D453" s="316"/>
      <c r="E453" s="316"/>
      <c r="F453" s="316"/>
      <c r="G453" s="316"/>
      <c r="H453" s="317"/>
      <c r="I453" s="338"/>
      <c r="J453" s="147">
        <f t="shared" si="60"/>
        <v>0</v>
      </c>
      <c r="K453" s="239" t="str">
        <f t="shared" si="61"/>
        <v/>
      </c>
      <c r="L453" s="242">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5"/>
    </row>
    <row r="454" spans="2:73" s="132" customFormat="1" ht="31.5" customHeight="1">
      <c r="B454" s="1"/>
      <c r="C454" s="315" t="s">
        <v>423</v>
      </c>
      <c r="D454" s="316"/>
      <c r="E454" s="316"/>
      <c r="F454" s="316"/>
      <c r="G454" s="316"/>
      <c r="H454" s="317"/>
      <c r="I454" s="338"/>
      <c r="J454" s="147">
        <f t="shared" ref="J454:J463" si="62">IF(SUM(L454:BS454)=0,IF(COUNTIF(L454:BS454,"未確認")&gt;0,"未確認",IF(COUNTIF(L454:BS454,"~*")&gt;0,"*",SUM(L454:BS454))),SUM(L454:BS454))</f>
        <v>0</v>
      </c>
      <c r="K454" s="239" t="str">
        <f t="shared" ref="K454:K463" si="63">IF(OR(COUNTIF(L454:BS454,"未確認")&gt;0,COUNTIF(L454:BS454,"~*")&gt;0),"※","")</f>
        <v/>
      </c>
      <c r="L454" s="242">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5"/>
    </row>
    <row r="455" spans="2:73" s="132" customFormat="1" ht="31.5" customHeight="1">
      <c r="B455" s="1"/>
      <c r="C455" s="315" t="s">
        <v>424</v>
      </c>
      <c r="D455" s="316"/>
      <c r="E455" s="316"/>
      <c r="F455" s="316"/>
      <c r="G455" s="316"/>
      <c r="H455" s="317"/>
      <c r="I455" s="338"/>
      <c r="J455" s="147">
        <f t="shared" si="62"/>
        <v>0</v>
      </c>
      <c r="K455" s="239" t="str">
        <f t="shared" si="63"/>
        <v/>
      </c>
      <c r="L455" s="242">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5"/>
    </row>
    <row r="456" spans="2:73" s="132" customFormat="1" ht="31.5" customHeight="1">
      <c r="B456" s="1"/>
      <c r="C456" s="315" t="s">
        <v>425</v>
      </c>
      <c r="D456" s="316"/>
      <c r="E456" s="316"/>
      <c r="F456" s="316"/>
      <c r="G456" s="316"/>
      <c r="H456" s="317"/>
      <c r="I456" s="338"/>
      <c r="J456" s="147">
        <f t="shared" si="62"/>
        <v>0</v>
      </c>
      <c r="K456" s="239" t="str">
        <f t="shared" si="63"/>
        <v/>
      </c>
      <c r="L456" s="242">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5"/>
    </row>
    <row r="457" spans="2:73" s="132" customFormat="1" ht="31.5" customHeight="1">
      <c r="B457" s="1"/>
      <c r="C457" s="315" t="s">
        <v>426</v>
      </c>
      <c r="D457" s="316"/>
      <c r="E457" s="316"/>
      <c r="F457" s="316"/>
      <c r="G457" s="316"/>
      <c r="H457" s="317"/>
      <c r="I457" s="338"/>
      <c r="J457" s="147">
        <f t="shared" si="62"/>
        <v>0</v>
      </c>
      <c r="K457" s="239" t="str">
        <f t="shared" si="63"/>
        <v/>
      </c>
      <c r="L457" s="242">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5"/>
    </row>
    <row r="458" spans="2:73" s="132" customFormat="1" ht="31.5" customHeight="1">
      <c r="B458" s="1"/>
      <c r="C458" s="315" t="s">
        <v>427</v>
      </c>
      <c r="D458" s="316"/>
      <c r="E458" s="316"/>
      <c r="F458" s="316"/>
      <c r="G458" s="316"/>
      <c r="H458" s="317"/>
      <c r="I458" s="338"/>
      <c r="J458" s="147">
        <f t="shared" si="62"/>
        <v>0</v>
      </c>
      <c r="K458" s="239" t="str">
        <f t="shared" si="63"/>
        <v/>
      </c>
      <c r="L458" s="242">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5"/>
    </row>
    <row r="459" spans="2:73" s="132" customFormat="1" ht="31.5" customHeight="1">
      <c r="B459" s="1"/>
      <c r="C459" s="315" t="s">
        <v>428</v>
      </c>
      <c r="D459" s="316"/>
      <c r="E459" s="316"/>
      <c r="F459" s="316"/>
      <c r="G459" s="316"/>
      <c r="H459" s="317"/>
      <c r="I459" s="338"/>
      <c r="J459" s="147">
        <f t="shared" si="62"/>
        <v>0</v>
      </c>
      <c r="K459" s="239" t="str">
        <f t="shared" si="63"/>
        <v/>
      </c>
      <c r="L459" s="242">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5"/>
    </row>
    <row r="460" spans="2:73" s="132" customFormat="1" ht="31.5" customHeight="1">
      <c r="B460" s="1"/>
      <c r="C460" s="315" t="s">
        <v>429</v>
      </c>
      <c r="D460" s="316"/>
      <c r="E460" s="316"/>
      <c r="F460" s="316"/>
      <c r="G460" s="316"/>
      <c r="H460" s="317"/>
      <c r="I460" s="338"/>
      <c r="J460" s="147">
        <f t="shared" si="62"/>
        <v>0</v>
      </c>
      <c r="K460" s="239" t="str">
        <f t="shared" si="63"/>
        <v/>
      </c>
      <c r="L460" s="242">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5"/>
    </row>
    <row r="461" spans="2:73" s="132" customFormat="1" ht="31.5" customHeight="1">
      <c r="B461" s="1"/>
      <c r="C461" s="315" t="s">
        <v>430</v>
      </c>
      <c r="D461" s="316"/>
      <c r="E461" s="316"/>
      <c r="F461" s="316"/>
      <c r="G461" s="316"/>
      <c r="H461" s="317"/>
      <c r="I461" s="338"/>
      <c r="J461" s="147">
        <f t="shared" si="62"/>
        <v>0</v>
      </c>
      <c r="K461" s="239" t="str">
        <f t="shared" si="63"/>
        <v/>
      </c>
      <c r="L461" s="242">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5"/>
    </row>
    <row r="462" spans="2:73" s="132" customFormat="1" ht="31.5" customHeight="1">
      <c r="B462" s="1"/>
      <c r="C462" s="315" t="s">
        <v>431</v>
      </c>
      <c r="D462" s="316"/>
      <c r="E462" s="316"/>
      <c r="F462" s="316"/>
      <c r="G462" s="316"/>
      <c r="H462" s="317"/>
      <c r="I462" s="338"/>
      <c r="J462" s="147">
        <f t="shared" si="62"/>
        <v>0</v>
      </c>
      <c r="K462" s="239" t="str">
        <f t="shared" si="63"/>
        <v/>
      </c>
      <c r="L462" s="242">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5"/>
    </row>
    <row r="463" spans="2:73" s="132" customFormat="1" ht="31.5" customHeight="1">
      <c r="B463" s="1"/>
      <c r="C463" s="315" t="s">
        <v>432</v>
      </c>
      <c r="D463" s="316"/>
      <c r="E463" s="316"/>
      <c r="F463" s="316"/>
      <c r="G463" s="316"/>
      <c r="H463" s="317"/>
      <c r="I463" s="339"/>
      <c r="J463" s="147">
        <f t="shared" si="62"/>
        <v>0</v>
      </c>
      <c r="K463" s="239" t="str">
        <f t="shared" si="63"/>
        <v/>
      </c>
      <c r="L463" s="242">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5"/>
    </row>
    <row r="464" spans="2:73" s="132" customFormat="1" ht="19.2">
      <c r="B464" s="174"/>
      <c r="C464" s="94"/>
      <c r="D464" s="2"/>
      <c r="E464" s="2"/>
      <c r="F464" s="2"/>
      <c r="G464" s="2"/>
      <c r="H464" s="3"/>
      <c r="I464" s="3"/>
      <c r="J464" s="6"/>
      <c r="K464" s="4"/>
      <c r="L464" s="5"/>
      <c r="M464" s="5"/>
      <c r="N464" s="225"/>
      <c r="BU464" s="135"/>
    </row>
    <row r="465" spans="1:73" s="132" customFormat="1" ht="19.2">
      <c r="B465" s="174"/>
      <c r="C465" s="94"/>
      <c r="D465" s="2"/>
      <c r="E465" s="2"/>
      <c r="F465" s="2"/>
      <c r="G465" s="2"/>
      <c r="H465" s="3"/>
      <c r="I465" s="3"/>
      <c r="J465" s="6"/>
      <c r="K465" s="4"/>
      <c r="L465" s="5"/>
      <c r="M465" s="5"/>
      <c r="N465" s="225"/>
      <c r="BU465" s="135"/>
    </row>
    <row r="466" spans="1:73" s="132" customFormat="1" ht="19.2">
      <c r="B466" s="174"/>
      <c r="C466" s="94"/>
      <c r="D466" s="2"/>
      <c r="E466" s="2"/>
      <c r="F466" s="2"/>
      <c r="G466" s="2"/>
      <c r="H466" s="3"/>
      <c r="I466" s="3"/>
      <c r="J466" s="6"/>
      <c r="K466" s="4"/>
      <c r="L466" s="5"/>
      <c r="M466" s="5"/>
      <c r="N466" s="225"/>
      <c r="BU466" s="135"/>
    </row>
    <row r="467" spans="1:73" s="132" customFormat="1">
      <c r="B467" s="12" t="s">
        <v>433</v>
      </c>
      <c r="C467" s="94"/>
      <c r="D467" s="2"/>
      <c r="E467" s="2"/>
      <c r="F467" s="2"/>
      <c r="G467" s="2"/>
      <c r="H467" s="3"/>
      <c r="I467" s="3"/>
      <c r="J467" s="6"/>
      <c r="K467" s="5"/>
      <c r="L467" s="5"/>
      <c r="M467" s="5"/>
      <c r="N467" s="225"/>
      <c r="BU467" s="135"/>
    </row>
    <row r="468" spans="1:73">
      <c r="B468" s="12"/>
      <c r="C468" s="12"/>
      <c r="D468" s="12"/>
      <c r="E468" s="12"/>
      <c r="F468" s="12"/>
      <c r="G468" s="12"/>
      <c r="H468" s="8"/>
      <c r="I468" s="8"/>
      <c r="L468" s="130"/>
      <c r="M468" s="130"/>
      <c r="N468" s="225"/>
      <c r="O468" s="211"/>
      <c r="P468" s="211"/>
      <c r="Q468" s="211"/>
      <c r="R468" s="211"/>
      <c r="S468" s="211"/>
    </row>
    <row r="469" spans="1:73" ht="51" customHeight="1">
      <c r="B469" s="12"/>
      <c r="J469" s="52" t="s">
        <v>75</v>
      </c>
      <c r="K469" s="106"/>
      <c r="L469" s="238" t="str">
        <f>IF(ISBLANK(L$388),"",L$388)</f>
        <v>回復期リハ病棟</v>
      </c>
      <c r="M469" s="178" t="str">
        <f>IF(ISBLANK(M$388),"",M$388)</f>
        <v>回復期リハ病棟</v>
      </c>
      <c r="N469" s="267" t="str">
        <f t="shared" ref="N469:AS469" si="64">IF(ISBLANK(N$388),"",N$388)</f>
        <v>回復期リハ病棟</v>
      </c>
      <c r="O469" s="267" t="str">
        <f t="shared" si="64"/>
        <v>障害者病棟</v>
      </c>
      <c r="P469" s="267" t="str">
        <f t="shared" si="64"/>
        <v/>
      </c>
      <c r="Q469" s="267" t="str">
        <f t="shared" si="64"/>
        <v/>
      </c>
      <c r="R469" s="267" t="str">
        <f t="shared" si="64"/>
        <v/>
      </c>
      <c r="S469" s="267" t="str">
        <f t="shared" si="64"/>
        <v/>
      </c>
      <c r="T469" s="267" t="str">
        <f t="shared" si="64"/>
        <v/>
      </c>
      <c r="U469" s="267" t="str">
        <f t="shared" si="64"/>
        <v/>
      </c>
      <c r="V469" s="267" t="str">
        <f t="shared" si="64"/>
        <v/>
      </c>
      <c r="W469" s="267" t="str">
        <f t="shared" si="64"/>
        <v/>
      </c>
      <c r="X469" s="267" t="str">
        <f t="shared" si="64"/>
        <v/>
      </c>
      <c r="Y469" s="267" t="str">
        <f t="shared" si="64"/>
        <v/>
      </c>
      <c r="Z469" s="267" t="str">
        <f t="shared" si="64"/>
        <v/>
      </c>
      <c r="AA469" s="267" t="str">
        <f t="shared" si="64"/>
        <v/>
      </c>
      <c r="AB469" s="267" t="str">
        <f t="shared" si="64"/>
        <v/>
      </c>
      <c r="AC469" s="267" t="str">
        <f t="shared" si="64"/>
        <v/>
      </c>
      <c r="AD469" s="267" t="str">
        <f t="shared" si="64"/>
        <v/>
      </c>
      <c r="AE469" s="267" t="str">
        <f t="shared" si="64"/>
        <v/>
      </c>
      <c r="AF469" s="267" t="str">
        <f t="shared" si="64"/>
        <v/>
      </c>
      <c r="AG469" s="267" t="str">
        <f t="shared" si="64"/>
        <v/>
      </c>
      <c r="AH469" s="267" t="str">
        <f t="shared" si="64"/>
        <v/>
      </c>
      <c r="AI469" s="267" t="str">
        <f t="shared" si="64"/>
        <v/>
      </c>
      <c r="AJ469" s="267" t="str">
        <f t="shared" si="64"/>
        <v/>
      </c>
      <c r="AK469" s="267" t="str">
        <f t="shared" si="64"/>
        <v/>
      </c>
      <c r="AL469" s="267" t="str">
        <f t="shared" si="64"/>
        <v/>
      </c>
      <c r="AM469" s="267" t="str">
        <f t="shared" si="64"/>
        <v/>
      </c>
      <c r="AN469" s="267" t="str">
        <f t="shared" si="64"/>
        <v/>
      </c>
      <c r="AO469" s="267" t="str">
        <f t="shared" si="64"/>
        <v/>
      </c>
      <c r="AP469" s="267" t="str">
        <f t="shared" si="64"/>
        <v/>
      </c>
      <c r="AQ469" s="267" t="str">
        <f t="shared" si="64"/>
        <v/>
      </c>
      <c r="AR469" s="267" t="str">
        <f t="shared" si="64"/>
        <v/>
      </c>
      <c r="AS469" s="267" t="str">
        <f t="shared" si="64"/>
        <v/>
      </c>
      <c r="AT469" s="267" t="str">
        <f t="shared" ref="AT469:BS469" si="65">IF(ISBLANK(AT$388),"",AT$388)</f>
        <v/>
      </c>
      <c r="AU469" s="267" t="str">
        <f t="shared" si="65"/>
        <v/>
      </c>
      <c r="AV469" s="267" t="str">
        <f t="shared" si="65"/>
        <v/>
      </c>
      <c r="AW469" s="267" t="str">
        <f t="shared" si="65"/>
        <v/>
      </c>
      <c r="AX469" s="267" t="str">
        <f t="shared" si="65"/>
        <v/>
      </c>
      <c r="AY469" s="267" t="str">
        <f t="shared" si="65"/>
        <v/>
      </c>
      <c r="AZ469" s="267" t="str">
        <f t="shared" si="65"/>
        <v/>
      </c>
      <c r="BA469" s="267" t="str">
        <f t="shared" si="65"/>
        <v/>
      </c>
      <c r="BB469" s="267" t="str">
        <f t="shared" si="65"/>
        <v/>
      </c>
      <c r="BC469" s="267" t="str">
        <f t="shared" si="65"/>
        <v/>
      </c>
      <c r="BD469" s="267" t="str">
        <f t="shared" si="65"/>
        <v/>
      </c>
      <c r="BE469" s="267" t="str">
        <f t="shared" si="65"/>
        <v/>
      </c>
      <c r="BF469" s="267" t="str">
        <f t="shared" si="65"/>
        <v/>
      </c>
      <c r="BG469" s="267" t="str">
        <f t="shared" si="65"/>
        <v/>
      </c>
      <c r="BH469" s="267" t="str">
        <f t="shared" si="65"/>
        <v/>
      </c>
      <c r="BI469" s="267" t="str">
        <f t="shared" si="65"/>
        <v/>
      </c>
      <c r="BJ469" s="267" t="str">
        <f t="shared" si="65"/>
        <v/>
      </c>
      <c r="BK469" s="267" t="str">
        <f t="shared" si="65"/>
        <v/>
      </c>
      <c r="BL469" s="267" t="str">
        <f t="shared" si="65"/>
        <v/>
      </c>
      <c r="BM469" s="267" t="str">
        <f t="shared" si="65"/>
        <v/>
      </c>
      <c r="BN469" s="267" t="str">
        <f t="shared" si="65"/>
        <v/>
      </c>
      <c r="BO469" s="267" t="str">
        <f t="shared" si="65"/>
        <v/>
      </c>
      <c r="BP469" s="267" t="str">
        <f t="shared" si="65"/>
        <v/>
      </c>
      <c r="BQ469" s="267" t="str">
        <f t="shared" si="65"/>
        <v/>
      </c>
      <c r="BR469" s="267" t="str">
        <f t="shared" si="65"/>
        <v/>
      </c>
      <c r="BS469" s="267" t="str">
        <f t="shared" si="65"/>
        <v/>
      </c>
    </row>
    <row r="470" spans="1:73" ht="20.25" customHeight="1">
      <c r="C470" s="25"/>
      <c r="I470" s="46" t="s">
        <v>76</v>
      </c>
      <c r="J470" s="47"/>
      <c r="K470" s="54"/>
      <c r="L470" s="273" t="str">
        <f>IF(ISBLANK(L$389),"",L$389)</f>
        <v>-</v>
      </c>
      <c r="M470" s="264" t="str">
        <f>IF(ISBLANK(M$389),"",M$389)</f>
        <v>-</v>
      </c>
      <c r="N470" s="273" t="str">
        <f t="shared" ref="N470:AS470" si="66">IF(ISBLANK(N$389),"",N$389)</f>
        <v>-</v>
      </c>
      <c r="O470" s="273" t="str">
        <f t="shared" si="66"/>
        <v>-</v>
      </c>
      <c r="P470" s="273" t="str">
        <f t="shared" si="66"/>
        <v/>
      </c>
      <c r="Q470" s="273" t="str">
        <f t="shared" si="66"/>
        <v/>
      </c>
      <c r="R470" s="273" t="str">
        <f t="shared" si="66"/>
        <v/>
      </c>
      <c r="S470" s="273" t="str">
        <f t="shared" si="66"/>
        <v/>
      </c>
      <c r="T470" s="273" t="str">
        <f t="shared" si="66"/>
        <v/>
      </c>
      <c r="U470" s="273" t="str">
        <f t="shared" si="66"/>
        <v/>
      </c>
      <c r="V470" s="273" t="str">
        <f t="shared" si="66"/>
        <v/>
      </c>
      <c r="W470" s="273" t="str">
        <f t="shared" si="66"/>
        <v/>
      </c>
      <c r="X470" s="273" t="str">
        <f t="shared" si="66"/>
        <v/>
      </c>
      <c r="Y470" s="273" t="str">
        <f t="shared" si="66"/>
        <v/>
      </c>
      <c r="Z470" s="273" t="str">
        <f t="shared" si="66"/>
        <v/>
      </c>
      <c r="AA470" s="273" t="str">
        <f t="shared" si="66"/>
        <v/>
      </c>
      <c r="AB470" s="273" t="str">
        <f t="shared" si="66"/>
        <v/>
      </c>
      <c r="AC470" s="273" t="str">
        <f t="shared" si="66"/>
        <v/>
      </c>
      <c r="AD470" s="273" t="str">
        <f t="shared" si="66"/>
        <v/>
      </c>
      <c r="AE470" s="273" t="str">
        <f t="shared" si="66"/>
        <v/>
      </c>
      <c r="AF470" s="273" t="str">
        <f t="shared" si="66"/>
        <v/>
      </c>
      <c r="AG470" s="273" t="str">
        <f t="shared" si="66"/>
        <v/>
      </c>
      <c r="AH470" s="273" t="str">
        <f t="shared" si="66"/>
        <v/>
      </c>
      <c r="AI470" s="273" t="str">
        <f t="shared" si="66"/>
        <v/>
      </c>
      <c r="AJ470" s="273" t="str">
        <f t="shared" si="66"/>
        <v/>
      </c>
      <c r="AK470" s="273" t="str">
        <f t="shared" si="66"/>
        <v/>
      </c>
      <c r="AL470" s="273" t="str">
        <f t="shared" si="66"/>
        <v/>
      </c>
      <c r="AM470" s="273" t="str">
        <f t="shared" si="66"/>
        <v/>
      </c>
      <c r="AN470" s="273" t="str">
        <f t="shared" si="66"/>
        <v/>
      </c>
      <c r="AO470" s="273" t="str">
        <f t="shared" si="66"/>
        <v/>
      </c>
      <c r="AP470" s="273" t="str">
        <f t="shared" si="66"/>
        <v/>
      </c>
      <c r="AQ470" s="273" t="str">
        <f t="shared" si="66"/>
        <v/>
      </c>
      <c r="AR470" s="273" t="str">
        <f t="shared" si="66"/>
        <v/>
      </c>
      <c r="AS470" s="273" t="str">
        <f t="shared" si="66"/>
        <v/>
      </c>
      <c r="AT470" s="273" t="str">
        <f t="shared" ref="AT470:BS470" si="67">IF(ISBLANK(AT$389),"",AT$389)</f>
        <v/>
      </c>
      <c r="AU470" s="273" t="str">
        <f t="shared" si="67"/>
        <v/>
      </c>
      <c r="AV470" s="273" t="str">
        <f t="shared" si="67"/>
        <v/>
      </c>
      <c r="AW470" s="273" t="str">
        <f t="shared" si="67"/>
        <v/>
      </c>
      <c r="AX470" s="273" t="str">
        <f t="shared" si="67"/>
        <v/>
      </c>
      <c r="AY470" s="273" t="str">
        <f t="shared" si="67"/>
        <v/>
      </c>
      <c r="AZ470" s="273" t="str">
        <f t="shared" si="67"/>
        <v/>
      </c>
      <c r="BA470" s="273" t="str">
        <f t="shared" si="67"/>
        <v/>
      </c>
      <c r="BB470" s="273" t="str">
        <f t="shared" si="67"/>
        <v/>
      </c>
      <c r="BC470" s="273" t="str">
        <f t="shared" si="67"/>
        <v/>
      </c>
      <c r="BD470" s="273" t="str">
        <f t="shared" si="67"/>
        <v/>
      </c>
      <c r="BE470" s="273" t="str">
        <f t="shared" si="67"/>
        <v/>
      </c>
      <c r="BF470" s="273" t="str">
        <f t="shared" si="67"/>
        <v/>
      </c>
      <c r="BG470" s="273" t="str">
        <f t="shared" si="67"/>
        <v/>
      </c>
      <c r="BH470" s="273" t="str">
        <f t="shared" si="67"/>
        <v/>
      </c>
      <c r="BI470" s="273" t="str">
        <f t="shared" si="67"/>
        <v/>
      </c>
      <c r="BJ470" s="273" t="str">
        <f t="shared" si="67"/>
        <v/>
      </c>
      <c r="BK470" s="273" t="str">
        <f t="shared" si="67"/>
        <v/>
      </c>
      <c r="BL470" s="273" t="str">
        <f t="shared" si="67"/>
        <v/>
      </c>
      <c r="BM470" s="273" t="str">
        <f t="shared" si="67"/>
        <v/>
      </c>
      <c r="BN470" s="273" t="str">
        <f t="shared" si="67"/>
        <v/>
      </c>
      <c r="BO470" s="273" t="str">
        <f t="shared" si="67"/>
        <v/>
      </c>
      <c r="BP470" s="273" t="str">
        <f t="shared" si="67"/>
        <v/>
      </c>
      <c r="BQ470" s="273" t="str">
        <f t="shared" si="67"/>
        <v/>
      </c>
      <c r="BR470" s="273" t="str">
        <f t="shared" si="67"/>
        <v/>
      </c>
      <c r="BS470" s="273" t="str">
        <f t="shared" si="67"/>
        <v/>
      </c>
    </row>
    <row r="471" spans="1:73" ht="34.5" customHeight="1">
      <c r="A471" s="140" t="s">
        <v>434</v>
      </c>
      <c r="C471" s="318" t="s">
        <v>435</v>
      </c>
      <c r="D471" s="330"/>
      <c r="E471" s="330"/>
      <c r="F471" s="330"/>
      <c r="G471" s="330"/>
      <c r="H471" s="319"/>
      <c r="I471" s="337" t="s">
        <v>436</v>
      </c>
      <c r="J471" s="243" t="str">
        <f t="shared" ref="J471:J499" si="68">IF(SUM(L471:BS471)=0,IF(COUNTIF(L471:BS471,"未確認")&gt;0,"未確認",IF(COUNTIF(L471:BS471,"~*")&gt;0,"*",SUM(L471:BS471))),SUM(L471:BS471))</f>
        <v>*</v>
      </c>
      <c r="K471" s="244" t="str">
        <f t="shared" ref="K471:K499" si="69">IF(OR(COUNTIF(L471:BS471,"未確認")&gt;0,COUNTIF(L471:BS471,"*")&gt;0),"※","")</f>
        <v>※</v>
      </c>
      <c r="L471" s="242">
        <v>0</v>
      </c>
      <c r="M471" s="185">
        <v>0</v>
      </c>
      <c r="N471" s="234">
        <v>0</v>
      </c>
      <c r="O471" s="234" t="s">
        <v>369</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row>
    <row r="472" spans="1:73" ht="34.5" customHeight="1">
      <c r="A472" s="140" t="s">
        <v>437</v>
      </c>
      <c r="C472" s="119"/>
      <c r="D472" s="389" t="s">
        <v>438</v>
      </c>
      <c r="E472" s="306" t="s">
        <v>439</v>
      </c>
      <c r="F472" s="307"/>
      <c r="G472" s="307"/>
      <c r="H472" s="308"/>
      <c r="I472" s="344"/>
      <c r="J472" s="243" t="str">
        <f t="shared" si="68"/>
        <v>*</v>
      </c>
      <c r="K472" s="244" t="str">
        <f t="shared" si="69"/>
        <v>※</v>
      </c>
      <c r="L472" s="242">
        <v>0</v>
      </c>
      <c r="M472" s="185">
        <v>0</v>
      </c>
      <c r="N472" s="234">
        <v>0</v>
      </c>
      <c r="O472" s="234" t="s">
        <v>369</v>
      </c>
      <c r="P472" s="234"/>
      <c r="Q472" s="234"/>
      <c r="R472" s="234"/>
      <c r="S472" s="234"/>
      <c r="T472" s="234"/>
      <c r="U472" s="234"/>
      <c r="V472" s="234"/>
      <c r="W472" s="234"/>
      <c r="X472" s="234"/>
      <c r="Y472" s="234"/>
      <c r="Z472" s="234"/>
      <c r="AA472" s="234"/>
      <c r="AB472" s="234"/>
      <c r="AC472" s="234"/>
      <c r="AD472" s="234"/>
      <c r="AE472" s="234"/>
      <c r="AF472" s="234"/>
      <c r="AG472" s="234"/>
      <c r="AH472" s="234"/>
      <c r="AI472" s="234"/>
      <c r="AJ472" s="234"/>
      <c r="AK472" s="234"/>
      <c r="AL472" s="234"/>
      <c r="AM472" s="234"/>
      <c r="AN472" s="234"/>
      <c r="AO472" s="234"/>
      <c r="AP472" s="234"/>
      <c r="AQ472" s="234"/>
      <c r="AR472" s="234"/>
      <c r="AS472" s="234"/>
      <c r="AT472" s="234"/>
      <c r="AU472" s="234"/>
      <c r="AV472" s="234"/>
      <c r="AW472" s="234"/>
      <c r="AX472" s="234"/>
      <c r="AY472" s="234"/>
      <c r="AZ472" s="234"/>
      <c r="BA472" s="234"/>
      <c r="BB472" s="234"/>
      <c r="BC472" s="234"/>
      <c r="BD472" s="234"/>
      <c r="BE472" s="234"/>
      <c r="BF472" s="234"/>
      <c r="BG472" s="234"/>
      <c r="BH472" s="234"/>
      <c r="BI472" s="234"/>
      <c r="BJ472" s="234"/>
      <c r="BK472" s="234"/>
      <c r="BL472" s="234"/>
      <c r="BM472" s="234"/>
      <c r="BN472" s="234"/>
      <c r="BO472" s="234"/>
      <c r="BP472" s="234"/>
      <c r="BQ472" s="234"/>
      <c r="BR472" s="234"/>
      <c r="BS472" s="234"/>
    </row>
    <row r="473" spans="1:73" ht="34.5" customHeight="1">
      <c r="A473" s="140" t="s">
        <v>440</v>
      </c>
      <c r="C473" s="119"/>
      <c r="D473" s="390"/>
      <c r="E473" s="306" t="s">
        <v>441</v>
      </c>
      <c r="F473" s="307"/>
      <c r="G473" s="307"/>
      <c r="H473" s="308"/>
      <c r="I473" s="344"/>
      <c r="J473" s="243">
        <f t="shared" si="68"/>
        <v>0</v>
      </c>
      <c r="K473" s="244" t="str">
        <f t="shared" si="69"/>
        <v/>
      </c>
      <c r="L473" s="242">
        <v>0</v>
      </c>
      <c r="M473" s="185">
        <v>0</v>
      </c>
      <c r="N473" s="234">
        <v>0</v>
      </c>
      <c r="O473" s="234">
        <v>0</v>
      </c>
      <c r="P473" s="234"/>
      <c r="Q473" s="234"/>
      <c r="R473" s="234"/>
      <c r="S473" s="234"/>
      <c r="T473" s="234"/>
      <c r="U473" s="234"/>
      <c r="V473" s="234"/>
      <c r="W473" s="234"/>
      <c r="X473" s="234"/>
      <c r="Y473" s="234"/>
      <c r="Z473" s="234"/>
      <c r="AA473" s="234"/>
      <c r="AB473" s="234"/>
      <c r="AC473" s="234"/>
      <c r="AD473" s="234"/>
      <c r="AE473" s="234"/>
      <c r="AF473" s="234"/>
      <c r="AG473" s="234"/>
      <c r="AH473" s="234"/>
      <c r="AI473" s="234"/>
      <c r="AJ473" s="234"/>
      <c r="AK473" s="234"/>
      <c r="AL473" s="234"/>
      <c r="AM473" s="234"/>
      <c r="AN473" s="234"/>
      <c r="AO473" s="234"/>
      <c r="AP473" s="234"/>
      <c r="AQ473" s="234"/>
      <c r="AR473" s="234"/>
      <c r="AS473" s="234"/>
      <c r="AT473" s="234"/>
      <c r="AU473" s="234"/>
      <c r="AV473" s="234"/>
      <c r="AW473" s="234"/>
      <c r="AX473" s="234"/>
      <c r="AY473" s="234"/>
      <c r="AZ473" s="234"/>
      <c r="BA473" s="234"/>
      <c r="BB473" s="234"/>
      <c r="BC473" s="234"/>
      <c r="BD473" s="234"/>
      <c r="BE473" s="234"/>
      <c r="BF473" s="234"/>
      <c r="BG473" s="234"/>
      <c r="BH473" s="234"/>
      <c r="BI473" s="234"/>
      <c r="BJ473" s="234"/>
      <c r="BK473" s="234"/>
      <c r="BL473" s="234"/>
      <c r="BM473" s="234"/>
      <c r="BN473" s="234"/>
      <c r="BO473" s="234"/>
      <c r="BP473" s="234"/>
      <c r="BQ473" s="234"/>
      <c r="BR473" s="234"/>
      <c r="BS473" s="234"/>
    </row>
    <row r="474" spans="1:73" ht="34.5" customHeight="1">
      <c r="A474" s="140" t="s">
        <v>442</v>
      </c>
      <c r="C474" s="119"/>
      <c r="D474" s="390"/>
      <c r="E474" s="306" t="s">
        <v>443</v>
      </c>
      <c r="F474" s="307"/>
      <c r="G474" s="307"/>
      <c r="H474" s="308"/>
      <c r="I474" s="344"/>
      <c r="J474" s="243">
        <f t="shared" si="68"/>
        <v>0</v>
      </c>
      <c r="K474" s="244" t="str">
        <f t="shared" si="69"/>
        <v/>
      </c>
      <c r="L474" s="242">
        <v>0</v>
      </c>
      <c r="M474" s="185">
        <v>0</v>
      </c>
      <c r="N474" s="234">
        <v>0</v>
      </c>
      <c r="O474" s="234">
        <v>0</v>
      </c>
      <c r="P474" s="234"/>
      <c r="Q474" s="234"/>
      <c r="R474" s="234"/>
      <c r="S474" s="234"/>
      <c r="T474" s="234"/>
      <c r="U474" s="234"/>
      <c r="V474" s="234"/>
      <c r="W474" s="234"/>
      <c r="X474" s="234"/>
      <c r="Y474" s="234"/>
      <c r="Z474" s="234"/>
      <c r="AA474" s="234"/>
      <c r="AB474" s="234"/>
      <c r="AC474" s="234"/>
      <c r="AD474" s="234"/>
      <c r="AE474" s="234"/>
      <c r="AF474" s="234"/>
      <c r="AG474" s="234"/>
      <c r="AH474" s="234"/>
      <c r="AI474" s="234"/>
      <c r="AJ474" s="234"/>
      <c r="AK474" s="234"/>
      <c r="AL474" s="234"/>
      <c r="AM474" s="234"/>
      <c r="AN474" s="234"/>
      <c r="AO474" s="234"/>
      <c r="AP474" s="234"/>
      <c r="AQ474" s="234"/>
      <c r="AR474" s="234"/>
      <c r="AS474" s="234"/>
      <c r="AT474" s="234"/>
      <c r="AU474" s="234"/>
      <c r="AV474" s="234"/>
      <c r="AW474" s="234"/>
      <c r="AX474" s="234"/>
      <c r="AY474" s="234"/>
      <c r="AZ474" s="234"/>
      <c r="BA474" s="234"/>
      <c r="BB474" s="234"/>
      <c r="BC474" s="234"/>
      <c r="BD474" s="234"/>
      <c r="BE474" s="234"/>
      <c r="BF474" s="234"/>
      <c r="BG474" s="234"/>
      <c r="BH474" s="234"/>
      <c r="BI474" s="234"/>
      <c r="BJ474" s="234"/>
      <c r="BK474" s="234"/>
      <c r="BL474" s="234"/>
      <c r="BM474" s="234"/>
      <c r="BN474" s="234"/>
      <c r="BO474" s="234"/>
      <c r="BP474" s="234"/>
      <c r="BQ474" s="234"/>
      <c r="BR474" s="234"/>
      <c r="BS474" s="234"/>
    </row>
    <row r="475" spans="1:73" ht="34.5" customHeight="1">
      <c r="A475" s="140" t="s">
        <v>444</v>
      </c>
      <c r="C475" s="119"/>
      <c r="D475" s="390"/>
      <c r="E475" s="306" t="s">
        <v>445</v>
      </c>
      <c r="F475" s="307"/>
      <c r="G475" s="307"/>
      <c r="H475" s="308"/>
      <c r="I475" s="344"/>
      <c r="J475" s="243">
        <f t="shared" si="68"/>
        <v>0</v>
      </c>
      <c r="K475" s="244" t="str">
        <f t="shared" si="69"/>
        <v/>
      </c>
      <c r="L475" s="242">
        <v>0</v>
      </c>
      <c r="M475" s="185">
        <v>0</v>
      </c>
      <c r="N475" s="234">
        <v>0</v>
      </c>
      <c r="O475" s="234">
        <v>0</v>
      </c>
      <c r="P475" s="234"/>
      <c r="Q475" s="234"/>
      <c r="R475" s="234"/>
      <c r="S475" s="234"/>
      <c r="T475" s="234"/>
      <c r="U475" s="234"/>
      <c r="V475" s="234"/>
      <c r="W475" s="234"/>
      <c r="X475" s="234"/>
      <c r="Y475" s="234"/>
      <c r="Z475" s="234"/>
      <c r="AA475" s="234"/>
      <c r="AB475" s="234"/>
      <c r="AC475" s="234"/>
      <c r="AD475" s="234"/>
      <c r="AE475" s="234"/>
      <c r="AF475" s="234"/>
      <c r="AG475" s="234"/>
      <c r="AH475" s="234"/>
      <c r="AI475" s="234"/>
      <c r="AJ475" s="234"/>
      <c r="AK475" s="234"/>
      <c r="AL475" s="234"/>
      <c r="AM475" s="234"/>
      <c r="AN475" s="234"/>
      <c r="AO475" s="234"/>
      <c r="AP475" s="234"/>
      <c r="AQ475" s="234"/>
      <c r="AR475" s="234"/>
      <c r="AS475" s="234"/>
      <c r="AT475" s="234"/>
      <c r="AU475" s="234"/>
      <c r="AV475" s="234"/>
      <c r="AW475" s="234"/>
      <c r="AX475" s="234"/>
      <c r="AY475" s="234"/>
      <c r="AZ475" s="234"/>
      <c r="BA475" s="234"/>
      <c r="BB475" s="234"/>
      <c r="BC475" s="234"/>
      <c r="BD475" s="234"/>
      <c r="BE475" s="234"/>
      <c r="BF475" s="234"/>
      <c r="BG475" s="234"/>
      <c r="BH475" s="234"/>
      <c r="BI475" s="234"/>
      <c r="BJ475" s="234"/>
      <c r="BK475" s="234"/>
      <c r="BL475" s="234"/>
      <c r="BM475" s="234"/>
      <c r="BN475" s="234"/>
      <c r="BO475" s="234"/>
      <c r="BP475" s="234"/>
      <c r="BQ475" s="234"/>
      <c r="BR475" s="234"/>
      <c r="BS475" s="234"/>
    </row>
    <row r="476" spans="1:73" ht="34.5" customHeight="1">
      <c r="A476" s="140" t="s">
        <v>446</v>
      </c>
      <c r="C476" s="119"/>
      <c r="D476" s="390"/>
      <c r="E476" s="306" t="s">
        <v>447</v>
      </c>
      <c r="F476" s="307"/>
      <c r="G476" s="307"/>
      <c r="H476" s="308"/>
      <c r="I476" s="344"/>
      <c r="J476" s="243">
        <f t="shared" si="68"/>
        <v>0</v>
      </c>
      <c r="K476" s="244" t="str">
        <f t="shared" si="69"/>
        <v/>
      </c>
      <c r="L476" s="242">
        <v>0</v>
      </c>
      <c r="M476" s="185">
        <v>0</v>
      </c>
      <c r="N476" s="234">
        <v>0</v>
      </c>
      <c r="O476" s="234">
        <v>0</v>
      </c>
      <c r="P476" s="234"/>
      <c r="Q476" s="234"/>
      <c r="R476" s="234"/>
      <c r="S476" s="234"/>
      <c r="T476" s="234"/>
      <c r="U476" s="234"/>
      <c r="V476" s="234"/>
      <c r="W476" s="234"/>
      <c r="X476" s="234"/>
      <c r="Y476" s="234"/>
      <c r="Z476" s="234"/>
      <c r="AA476" s="234"/>
      <c r="AB476" s="234"/>
      <c r="AC476" s="234"/>
      <c r="AD476" s="234"/>
      <c r="AE476" s="234"/>
      <c r="AF476" s="234"/>
      <c r="AG476" s="234"/>
      <c r="AH476" s="234"/>
      <c r="AI476" s="234"/>
      <c r="AJ476" s="234"/>
      <c r="AK476" s="234"/>
      <c r="AL476" s="234"/>
      <c r="AM476" s="234"/>
      <c r="AN476" s="234"/>
      <c r="AO476" s="234"/>
      <c r="AP476" s="234"/>
      <c r="AQ476" s="234"/>
      <c r="AR476" s="234"/>
      <c r="AS476" s="234"/>
      <c r="AT476" s="234"/>
      <c r="AU476" s="234"/>
      <c r="AV476" s="234"/>
      <c r="AW476" s="234"/>
      <c r="AX476" s="234"/>
      <c r="AY476" s="234"/>
      <c r="AZ476" s="234"/>
      <c r="BA476" s="234"/>
      <c r="BB476" s="234"/>
      <c r="BC476" s="234"/>
      <c r="BD476" s="234"/>
      <c r="BE476" s="234"/>
      <c r="BF476" s="234"/>
      <c r="BG476" s="234"/>
      <c r="BH476" s="234"/>
      <c r="BI476" s="234"/>
      <c r="BJ476" s="234"/>
      <c r="BK476" s="234"/>
      <c r="BL476" s="234"/>
      <c r="BM476" s="234"/>
      <c r="BN476" s="234"/>
      <c r="BO476" s="234"/>
      <c r="BP476" s="234"/>
      <c r="BQ476" s="234"/>
      <c r="BR476" s="234"/>
      <c r="BS476" s="234"/>
    </row>
    <row r="477" spans="1:73" ht="34.5" customHeight="1">
      <c r="A477" s="140" t="s">
        <v>448</v>
      </c>
      <c r="C477" s="119"/>
      <c r="D477" s="390"/>
      <c r="E477" s="306" t="s">
        <v>449</v>
      </c>
      <c r="F477" s="307"/>
      <c r="G477" s="307"/>
      <c r="H477" s="308"/>
      <c r="I477" s="344"/>
      <c r="J477" s="243">
        <f t="shared" si="68"/>
        <v>0</v>
      </c>
      <c r="K477" s="244" t="str">
        <f t="shared" si="69"/>
        <v/>
      </c>
      <c r="L477" s="242">
        <v>0</v>
      </c>
      <c r="M477" s="185">
        <v>0</v>
      </c>
      <c r="N477" s="234">
        <v>0</v>
      </c>
      <c r="O477" s="234">
        <v>0</v>
      </c>
      <c r="P477" s="234"/>
      <c r="Q477" s="234"/>
      <c r="R477" s="234"/>
      <c r="S477" s="234"/>
      <c r="T477" s="234"/>
      <c r="U477" s="234"/>
      <c r="V477" s="234"/>
      <c r="W477" s="234"/>
      <c r="X477" s="234"/>
      <c r="Y477" s="234"/>
      <c r="Z477" s="234"/>
      <c r="AA477" s="234"/>
      <c r="AB477" s="234"/>
      <c r="AC477" s="234"/>
      <c r="AD477" s="234"/>
      <c r="AE477" s="234"/>
      <c r="AF477" s="234"/>
      <c r="AG477" s="234"/>
      <c r="AH477" s="234"/>
      <c r="AI477" s="234"/>
      <c r="AJ477" s="234"/>
      <c r="AK477" s="234"/>
      <c r="AL477" s="234"/>
      <c r="AM477" s="234"/>
      <c r="AN477" s="234"/>
      <c r="AO477" s="234"/>
      <c r="AP477" s="234"/>
      <c r="AQ477" s="234"/>
      <c r="AR477" s="234"/>
      <c r="AS477" s="234"/>
      <c r="AT477" s="234"/>
      <c r="AU477" s="234"/>
      <c r="AV477" s="234"/>
      <c r="AW477" s="234"/>
      <c r="AX477" s="234"/>
      <c r="AY477" s="234"/>
      <c r="AZ477" s="234"/>
      <c r="BA477" s="234"/>
      <c r="BB477" s="234"/>
      <c r="BC477" s="234"/>
      <c r="BD477" s="234"/>
      <c r="BE477" s="234"/>
      <c r="BF477" s="234"/>
      <c r="BG477" s="234"/>
      <c r="BH477" s="234"/>
      <c r="BI477" s="234"/>
      <c r="BJ477" s="234"/>
      <c r="BK477" s="234"/>
      <c r="BL477" s="234"/>
      <c r="BM477" s="234"/>
      <c r="BN477" s="234"/>
      <c r="BO477" s="234"/>
      <c r="BP477" s="234"/>
      <c r="BQ477" s="234"/>
      <c r="BR477" s="234"/>
      <c r="BS477" s="234"/>
    </row>
    <row r="478" spans="1:73" ht="34.5" customHeight="1">
      <c r="A478" s="140" t="s">
        <v>450</v>
      </c>
      <c r="C478" s="119"/>
      <c r="D478" s="390"/>
      <c r="E478" s="306" t="s">
        <v>451</v>
      </c>
      <c r="F478" s="307"/>
      <c r="G478" s="307"/>
      <c r="H478" s="308"/>
      <c r="I478" s="344"/>
      <c r="J478" s="243">
        <f t="shared" si="68"/>
        <v>0</v>
      </c>
      <c r="K478" s="244" t="str">
        <f t="shared" si="69"/>
        <v/>
      </c>
      <c r="L478" s="242">
        <v>0</v>
      </c>
      <c r="M478" s="185">
        <v>0</v>
      </c>
      <c r="N478" s="234">
        <v>0</v>
      </c>
      <c r="O478" s="234">
        <v>0</v>
      </c>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row>
    <row r="479" spans="1:73" ht="34.5" customHeight="1">
      <c r="A479" s="140" t="s">
        <v>452</v>
      </c>
      <c r="C479" s="119"/>
      <c r="D479" s="390"/>
      <c r="E479" s="306" t="s">
        <v>453</v>
      </c>
      <c r="F479" s="307"/>
      <c r="G479" s="307"/>
      <c r="H479" s="308"/>
      <c r="I479" s="344"/>
      <c r="J479" s="243">
        <f t="shared" si="68"/>
        <v>0</v>
      </c>
      <c r="K479" s="244" t="str">
        <f t="shared" si="69"/>
        <v/>
      </c>
      <c r="L479" s="242">
        <v>0</v>
      </c>
      <c r="M479" s="185">
        <v>0</v>
      </c>
      <c r="N479" s="234">
        <v>0</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spans="1:73" ht="34.5" customHeight="1">
      <c r="A480" s="140" t="s">
        <v>454</v>
      </c>
      <c r="C480" s="119"/>
      <c r="D480" s="390"/>
      <c r="E480" s="306" t="s">
        <v>455</v>
      </c>
      <c r="F480" s="307"/>
      <c r="G480" s="307"/>
      <c r="H480" s="308"/>
      <c r="I480" s="344"/>
      <c r="J480" s="243">
        <f t="shared" si="68"/>
        <v>0</v>
      </c>
      <c r="K480" s="244" t="str">
        <f t="shared" si="69"/>
        <v/>
      </c>
      <c r="L480" s="242">
        <v>0</v>
      </c>
      <c r="M480" s="185">
        <v>0</v>
      </c>
      <c r="N480" s="234">
        <v>0</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spans="1:71" ht="34.5" customHeight="1">
      <c r="A481" s="140" t="s">
        <v>456</v>
      </c>
      <c r="C481" s="119"/>
      <c r="D481" s="390"/>
      <c r="E481" s="306" t="s">
        <v>457</v>
      </c>
      <c r="F481" s="307"/>
      <c r="G481" s="307"/>
      <c r="H481" s="308"/>
      <c r="I481" s="344"/>
      <c r="J481" s="243">
        <f t="shared" si="68"/>
        <v>0</v>
      </c>
      <c r="K481" s="244" t="str">
        <f t="shared" si="69"/>
        <v/>
      </c>
      <c r="L481" s="242">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spans="1:71" ht="34.5" customHeight="1">
      <c r="A482" s="140" t="s">
        <v>458</v>
      </c>
      <c r="C482" s="119"/>
      <c r="D482" s="390"/>
      <c r="E482" s="306" t="s">
        <v>459</v>
      </c>
      <c r="F482" s="307"/>
      <c r="G482" s="307"/>
      <c r="H482" s="308"/>
      <c r="I482" s="344"/>
      <c r="J482" s="243">
        <f t="shared" si="68"/>
        <v>0</v>
      </c>
      <c r="K482" s="244" t="str">
        <f t="shared" si="69"/>
        <v/>
      </c>
      <c r="L482" s="242">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spans="1:71" ht="34.5" customHeight="1">
      <c r="A483" s="140" t="s">
        <v>460</v>
      </c>
      <c r="C483" s="119"/>
      <c r="D483" s="376"/>
      <c r="E483" s="306" t="s">
        <v>461</v>
      </c>
      <c r="F483" s="307"/>
      <c r="G483" s="307"/>
      <c r="H483" s="308"/>
      <c r="I483" s="345"/>
      <c r="J483" s="243">
        <f t="shared" si="68"/>
        <v>0</v>
      </c>
      <c r="K483" s="244" t="str">
        <f t="shared" si="69"/>
        <v/>
      </c>
      <c r="L483" s="242">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spans="1:71" ht="34.5" customHeight="1">
      <c r="A484" s="140" t="s">
        <v>462</v>
      </c>
      <c r="B484" s="92"/>
      <c r="C484" s="318" t="s">
        <v>463</v>
      </c>
      <c r="D484" s="330"/>
      <c r="E484" s="330"/>
      <c r="F484" s="330"/>
      <c r="G484" s="330"/>
      <c r="H484" s="319"/>
      <c r="I484" s="337" t="s">
        <v>464</v>
      </c>
      <c r="J484" s="243">
        <f t="shared" si="68"/>
        <v>0</v>
      </c>
      <c r="K484" s="244" t="str">
        <f t="shared" si="69"/>
        <v/>
      </c>
      <c r="L484" s="242">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spans="1:71" ht="34.5" customHeight="1">
      <c r="A485" s="140" t="s">
        <v>465</v>
      </c>
      <c r="C485" s="119"/>
      <c r="D485" s="389" t="s">
        <v>438</v>
      </c>
      <c r="E485" s="306" t="s">
        <v>439</v>
      </c>
      <c r="F485" s="307"/>
      <c r="G485" s="307"/>
      <c r="H485" s="308"/>
      <c r="I485" s="344"/>
      <c r="J485" s="243">
        <f t="shared" si="68"/>
        <v>0</v>
      </c>
      <c r="K485" s="244" t="str">
        <f t="shared" si="69"/>
        <v/>
      </c>
      <c r="L485" s="242">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spans="1:71" ht="34.5" customHeight="1">
      <c r="A486" s="140" t="s">
        <v>466</v>
      </c>
      <c r="C486" s="119"/>
      <c r="D486" s="390"/>
      <c r="E486" s="306" t="s">
        <v>441</v>
      </c>
      <c r="F486" s="307"/>
      <c r="G486" s="307"/>
      <c r="H486" s="308"/>
      <c r="I486" s="344"/>
      <c r="J486" s="243">
        <f t="shared" si="68"/>
        <v>0</v>
      </c>
      <c r="K486" s="244" t="str">
        <f t="shared" si="69"/>
        <v/>
      </c>
      <c r="L486" s="242">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spans="1:71" ht="34.5" customHeight="1">
      <c r="A487" s="140" t="s">
        <v>467</v>
      </c>
      <c r="C487" s="119"/>
      <c r="D487" s="390"/>
      <c r="E487" s="306" t="s">
        <v>443</v>
      </c>
      <c r="F487" s="307"/>
      <c r="G487" s="307"/>
      <c r="H487" s="308"/>
      <c r="I487" s="344"/>
      <c r="J487" s="243">
        <f t="shared" si="68"/>
        <v>0</v>
      </c>
      <c r="K487" s="244" t="str">
        <f t="shared" si="69"/>
        <v/>
      </c>
      <c r="L487" s="242">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spans="1:71" ht="34.5" customHeight="1">
      <c r="A488" s="140" t="s">
        <v>468</v>
      </c>
      <c r="C488" s="119"/>
      <c r="D488" s="390"/>
      <c r="E488" s="306" t="s">
        <v>445</v>
      </c>
      <c r="F488" s="307"/>
      <c r="G488" s="307"/>
      <c r="H488" s="308"/>
      <c r="I488" s="344"/>
      <c r="J488" s="243">
        <f t="shared" si="68"/>
        <v>0</v>
      </c>
      <c r="K488" s="244" t="str">
        <f t="shared" si="69"/>
        <v/>
      </c>
      <c r="L488" s="242">
        <v>0</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spans="1:71" ht="34.5" customHeight="1">
      <c r="A489" s="140" t="s">
        <v>469</v>
      </c>
      <c r="C489" s="119"/>
      <c r="D489" s="390"/>
      <c r="E489" s="306" t="s">
        <v>447</v>
      </c>
      <c r="F489" s="307"/>
      <c r="G489" s="307"/>
      <c r="H489" s="308"/>
      <c r="I489" s="344"/>
      <c r="J489" s="243">
        <f t="shared" si="68"/>
        <v>0</v>
      </c>
      <c r="K489" s="244" t="str">
        <f t="shared" si="69"/>
        <v/>
      </c>
      <c r="L489" s="242">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spans="1:71" ht="34.5" customHeight="1">
      <c r="A490" s="140" t="s">
        <v>470</v>
      </c>
      <c r="C490" s="119"/>
      <c r="D490" s="390"/>
      <c r="E490" s="306" t="s">
        <v>449</v>
      </c>
      <c r="F490" s="307"/>
      <c r="G490" s="307"/>
      <c r="H490" s="308"/>
      <c r="I490" s="344"/>
      <c r="J490" s="243">
        <f t="shared" si="68"/>
        <v>0</v>
      </c>
      <c r="K490" s="244" t="str">
        <f t="shared" si="69"/>
        <v/>
      </c>
      <c r="L490" s="242">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spans="1:71" ht="34.5" customHeight="1">
      <c r="A491" s="140" t="s">
        <v>471</v>
      </c>
      <c r="C491" s="119"/>
      <c r="D491" s="390"/>
      <c r="E491" s="306" t="s">
        <v>451</v>
      </c>
      <c r="F491" s="307"/>
      <c r="G491" s="307"/>
      <c r="H491" s="308"/>
      <c r="I491" s="344"/>
      <c r="J491" s="243">
        <f t="shared" si="68"/>
        <v>0</v>
      </c>
      <c r="K491" s="244" t="str">
        <f t="shared" si="69"/>
        <v/>
      </c>
      <c r="L491" s="242">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spans="1:71" ht="34.5" customHeight="1">
      <c r="A492" s="140" t="s">
        <v>472</v>
      </c>
      <c r="C492" s="119"/>
      <c r="D492" s="390"/>
      <c r="E492" s="306" t="s">
        <v>453</v>
      </c>
      <c r="F492" s="307"/>
      <c r="G492" s="307"/>
      <c r="H492" s="308"/>
      <c r="I492" s="344"/>
      <c r="J492" s="243">
        <f t="shared" si="68"/>
        <v>0</v>
      </c>
      <c r="K492" s="244" t="str">
        <f t="shared" si="69"/>
        <v/>
      </c>
      <c r="L492" s="242">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spans="1:71" ht="34.5" customHeight="1">
      <c r="A493" s="140" t="s">
        <v>473</v>
      </c>
      <c r="C493" s="119"/>
      <c r="D493" s="390"/>
      <c r="E493" s="306" t="s">
        <v>455</v>
      </c>
      <c r="F493" s="307"/>
      <c r="G493" s="307"/>
      <c r="H493" s="308"/>
      <c r="I493" s="344"/>
      <c r="J493" s="243">
        <f t="shared" si="68"/>
        <v>0</v>
      </c>
      <c r="K493" s="244" t="str">
        <f t="shared" si="69"/>
        <v/>
      </c>
      <c r="L493" s="242">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spans="1:71" ht="34.5" customHeight="1">
      <c r="A494" s="140" t="s">
        <v>474</v>
      </c>
      <c r="C494" s="119"/>
      <c r="D494" s="390"/>
      <c r="E494" s="306" t="s">
        <v>457</v>
      </c>
      <c r="F494" s="307"/>
      <c r="G494" s="307"/>
      <c r="H494" s="308"/>
      <c r="I494" s="344"/>
      <c r="J494" s="243">
        <f t="shared" si="68"/>
        <v>0</v>
      </c>
      <c r="K494" s="244" t="str">
        <f t="shared" si="69"/>
        <v/>
      </c>
      <c r="L494" s="242">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spans="1:71" ht="34.5" customHeight="1">
      <c r="A495" s="140" t="s">
        <v>475</v>
      </c>
      <c r="C495" s="119"/>
      <c r="D495" s="390"/>
      <c r="E495" s="306" t="s">
        <v>459</v>
      </c>
      <c r="F495" s="307"/>
      <c r="G495" s="307"/>
      <c r="H495" s="308"/>
      <c r="I495" s="344"/>
      <c r="J495" s="243">
        <f t="shared" si="68"/>
        <v>0</v>
      </c>
      <c r="K495" s="244" t="str">
        <f t="shared" si="69"/>
        <v/>
      </c>
      <c r="L495" s="242">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spans="1:71" ht="34.5" customHeight="1">
      <c r="A496" s="140" t="s">
        <v>476</v>
      </c>
      <c r="C496" s="119"/>
      <c r="D496" s="376"/>
      <c r="E496" s="306" t="s">
        <v>461</v>
      </c>
      <c r="F496" s="307"/>
      <c r="G496" s="307"/>
      <c r="H496" s="308"/>
      <c r="I496" s="345"/>
      <c r="J496" s="243">
        <f t="shared" si="68"/>
        <v>0</v>
      </c>
      <c r="K496" s="244" t="str">
        <f t="shared" si="69"/>
        <v/>
      </c>
      <c r="L496" s="242">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spans="1:73" ht="56.1" customHeight="1">
      <c r="A497" s="140" t="s">
        <v>477</v>
      </c>
      <c r="B497" s="92"/>
      <c r="C497" s="306" t="s">
        <v>478</v>
      </c>
      <c r="D497" s="307"/>
      <c r="E497" s="307"/>
      <c r="F497" s="307"/>
      <c r="G497" s="307"/>
      <c r="H497" s="308"/>
      <c r="I497" s="77" t="s">
        <v>479</v>
      </c>
      <c r="J497" s="243">
        <f t="shared" si="68"/>
        <v>0</v>
      </c>
      <c r="K497" s="244" t="str">
        <f t="shared" si="69"/>
        <v/>
      </c>
      <c r="L497" s="242">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spans="1:73" ht="70.349999999999994" customHeight="1">
      <c r="A498" s="140" t="s">
        <v>480</v>
      </c>
      <c r="B498" s="92"/>
      <c r="C498" s="306" t="s">
        <v>481</v>
      </c>
      <c r="D498" s="307"/>
      <c r="E498" s="307"/>
      <c r="F498" s="307"/>
      <c r="G498" s="307"/>
      <c r="H498" s="308"/>
      <c r="I498" s="77" t="s">
        <v>482</v>
      </c>
      <c r="J498" s="243">
        <f t="shared" si="68"/>
        <v>0</v>
      </c>
      <c r="K498" s="244" t="str">
        <f t="shared" si="69"/>
        <v/>
      </c>
      <c r="L498" s="242">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spans="1:73" ht="70.349999999999994" customHeight="1">
      <c r="A499" s="140" t="s">
        <v>483</v>
      </c>
      <c r="B499" s="92"/>
      <c r="C499" s="306" t="s">
        <v>484</v>
      </c>
      <c r="D499" s="307"/>
      <c r="E499" s="307"/>
      <c r="F499" s="307"/>
      <c r="G499" s="307"/>
      <c r="H499" s="308"/>
      <c r="I499" s="77" t="s">
        <v>485</v>
      </c>
      <c r="J499" s="243">
        <f t="shared" si="68"/>
        <v>0</v>
      </c>
      <c r="K499" s="244" t="str">
        <f t="shared" si="69"/>
        <v/>
      </c>
      <c r="L499" s="242">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spans="1:73" s="132" customFormat="1" ht="17.25" customHeight="1">
      <c r="B500" s="12"/>
      <c r="C500" s="12"/>
      <c r="D500" s="12"/>
      <c r="E500" s="12"/>
      <c r="F500" s="12"/>
      <c r="G500" s="12"/>
      <c r="H500" s="8"/>
      <c r="I500" s="8"/>
      <c r="J500" s="59"/>
      <c r="K500" s="60"/>
      <c r="L500" s="60"/>
      <c r="M500" s="60"/>
      <c r="N500" s="225"/>
      <c r="BP500" s="265"/>
      <c r="BU500" s="135"/>
    </row>
    <row r="501" spans="1:73" s="132" customFormat="1">
      <c r="B501" s="56"/>
      <c r="C501" s="25"/>
      <c r="D501" s="25"/>
      <c r="E501" s="25"/>
      <c r="F501" s="25"/>
      <c r="G501" s="25"/>
      <c r="H501" s="26"/>
      <c r="I501" s="26"/>
      <c r="J501" s="59"/>
      <c r="K501" s="60"/>
      <c r="L501" s="60"/>
      <c r="M501" s="60"/>
      <c r="N501" s="225"/>
      <c r="BP501" s="236"/>
      <c r="BU501" s="135"/>
    </row>
    <row r="502" spans="1:73">
      <c r="B502" s="120"/>
      <c r="J502" s="6"/>
      <c r="L502" s="5"/>
      <c r="M502" s="5"/>
      <c r="N502" s="225"/>
      <c r="O502" s="211"/>
      <c r="P502" s="211"/>
      <c r="Q502" s="211"/>
      <c r="R502" s="211"/>
      <c r="S502" s="211"/>
      <c r="BP502" s="236"/>
    </row>
    <row r="503" spans="1:73">
      <c r="B503" s="12" t="s">
        <v>486</v>
      </c>
      <c r="C503" s="13"/>
      <c r="D503" s="13"/>
      <c r="E503" s="13"/>
      <c r="F503" s="13"/>
      <c r="G503" s="13"/>
      <c r="H503" s="8"/>
      <c r="I503" s="8"/>
      <c r="J503" s="6"/>
      <c r="L503" s="5"/>
      <c r="M503" s="5"/>
      <c r="N503" s="225"/>
      <c r="O503" s="211"/>
      <c r="P503" s="211"/>
      <c r="Q503" s="211"/>
      <c r="R503" s="211"/>
      <c r="S503" s="211"/>
      <c r="BP503" s="236"/>
    </row>
    <row r="504" spans="1:73">
      <c r="B504" s="12"/>
      <c r="C504" s="12"/>
      <c r="D504" s="12"/>
      <c r="E504" s="12"/>
      <c r="F504" s="12"/>
      <c r="G504" s="12"/>
      <c r="H504" s="8"/>
      <c r="I504" s="8"/>
      <c r="L504" s="130"/>
      <c r="M504" s="130"/>
      <c r="N504" s="225"/>
      <c r="O504" s="211"/>
      <c r="P504" s="211"/>
      <c r="Q504" s="211"/>
      <c r="R504" s="211"/>
      <c r="S504" s="211"/>
      <c r="BP504" s="266"/>
    </row>
    <row r="505" spans="1:73" ht="51" customHeight="1">
      <c r="B505" s="12"/>
      <c r="C505" s="12" t="s">
        <v>487</v>
      </c>
      <c r="J505" s="52" t="s">
        <v>75</v>
      </c>
      <c r="K505" s="106"/>
      <c r="L505" s="263" t="str">
        <f>IF(ISBLANK(L$388),"",L$388)</f>
        <v>回復期リハ病棟</v>
      </c>
      <c r="M505" s="264" t="str">
        <f>IF(ISBLANK(M$388),"",M$388)</f>
        <v>回復期リハ病棟</v>
      </c>
      <c r="N505" s="267" t="str">
        <f t="shared" ref="N505:AS505" si="70">IF(ISBLANK(N$388),"",N$388)</f>
        <v>回復期リハ病棟</v>
      </c>
      <c r="O505" s="267" t="str">
        <f t="shared" si="70"/>
        <v>障害者病棟</v>
      </c>
      <c r="P505" s="267" t="str">
        <f t="shared" si="70"/>
        <v/>
      </c>
      <c r="Q505" s="267" t="str">
        <f t="shared" si="70"/>
        <v/>
      </c>
      <c r="R505" s="267" t="str">
        <f t="shared" si="70"/>
        <v/>
      </c>
      <c r="S505" s="267" t="str">
        <f t="shared" si="70"/>
        <v/>
      </c>
      <c r="T505" s="267" t="str">
        <f t="shared" si="70"/>
        <v/>
      </c>
      <c r="U505" s="267" t="str">
        <f t="shared" si="70"/>
        <v/>
      </c>
      <c r="V505" s="267" t="str">
        <f t="shared" si="70"/>
        <v/>
      </c>
      <c r="W505" s="267" t="str">
        <f t="shared" si="70"/>
        <v/>
      </c>
      <c r="X505" s="267" t="str">
        <f t="shared" si="70"/>
        <v/>
      </c>
      <c r="Y505" s="267" t="str">
        <f t="shared" si="70"/>
        <v/>
      </c>
      <c r="Z505" s="267" t="str">
        <f t="shared" si="70"/>
        <v/>
      </c>
      <c r="AA505" s="267" t="str">
        <f t="shared" si="70"/>
        <v/>
      </c>
      <c r="AB505" s="267" t="str">
        <f t="shared" si="70"/>
        <v/>
      </c>
      <c r="AC505" s="267" t="str">
        <f t="shared" si="70"/>
        <v/>
      </c>
      <c r="AD505" s="267" t="str">
        <f t="shared" si="70"/>
        <v/>
      </c>
      <c r="AE505" s="267" t="str">
        <f t="shared" si="70"/>
        <v/>
      </c>
      <c r="AF505" s="267" t="str">
        <f t="shared" si="70"/>
        <v/>
      </c>
      <c r="AG505" s="267" t="str">
        <f t="shared" si="70"/>
        <v/>
      </c>
      <c r="AH505" s="267" t="str">
        <f t="shared" si="70"/>
        <v/>
      </c>
      <c r="AI505" s="267" t="str">
        <f t="shared" si="70"/>
        <v/>
      </c>
      <c r="AJ505" s="267" t="str">
        <f t="shared" si="70"/>
        <v/>
      </c>
      <c r="AK505" s="267" t="str">
        <f t="shared" si="70"/>
        <v/>
      </c>
      <c r="AL505" s="267" t="str">
        <f t="shared" si="70"/>
        <v/>
      </c>
      <c r="AM505" s="267" t="str">
        <f t="shared" si="70"/>
        <v/>
      </c>
      <c r="AN505" s="267" t="str">
        <f t="shared" si="70"/>
        <v/>
      </c>
      <c r="AO505" s="267" t="str">
        <f t="shared" si="70"/>
        <v/>
      </c>
      <c r="AP505" s="267" t="str">
        <f t="shared" si="70"/>
        <v/>
      </c>
      <c r="AQ505" s="267" t="str">
        <f t="shared" si="70"/>
        <v/>
      </c>
      <c r="AR505" s="267" t="str">
        <f t="shared" si="70"/>
        <v/>
      </c>
      <c r="AS505" s="267" t="str">
        <f t="shared" si="70"/>
        <v/>
      </c>
      <c r="AT505" s="267" t="str">
        <f t="shared" ref="AT505:BN505" si="71">IF(ISBLANK(AT$388),"",AT$388)</f>
        <v/>
      </c>
      <c r="AU505" s="267" t="str">
        <f t="shared" si="71"/>
        <v/>
      </c>
      <c r="AV505" s="267" t="str">
        <f t="shared" si="71"/>
        <v/>
      </c>
      <c r="AW505" s="267" t="str">
        <f t="shared" si="71"/>
        <v/>
      </c>
      <c r="AX505" s="267" t="str">
        <f t="shared" si="71"/>
        <v/>
      </c>
      <c r="AY505" s="267" t="str">
        <f t="shared" si="71"/>
        <v/>
      </c>
      <c r="AZ505" s="267" t="str">
        <f t="shared" si="71"/>
        <v/>
      </c>
      <c r="BA505" s="267" t="str">
        <f t="shared" si="71"/>
        <v/>
      </c>
      <c r="BB505" s="267" t="str">
        <f t="shared" si="71"/>
        <v/>
      </c>
      <c r="BC505" s="267" t="str">
        <f t="shared" si="71"/>
        <v/>
      </c>
      <c r="BD505" s="267" t="str">
        <f t="shared" si="71"/>
        <v/>
      </c>
      <c r="BE505" s="267" t="str">
        <f t="shared" si="71"/>
        <v/>
      </c>
      <c r="BF505" s="267" t="str">
        <f t="shared" si="71"/>
        <v/>
      </c>
      <c r="BG505" s="267" t="str">
        <f t="shared" si="71"/>
        <v/>
      </c>
      <c r="BH505" s="267" t="str">
        <f t="shared" si="71"/>
        <v/>
      </c>
      <c r="BI505" s="267" t="str">
        <f t="shared" si="71"/>
        <v/>
      </c>
      <c r="BJ505" s="267" t="str">
        <f t="shared" si="71"/>
        <v/>
      </c>
      <c r="BK505" s="267" t="str">
        <f t="shared" si="71"/>
        <v/>
      </c>
      <c r="BL505" s="267" t="str">
        <f t="shared" si="71"/>
        <v/>
      </c>
      <c r="BM505" s="267" t="str">
        <f t="shared" si="71"/>
        <v/>
      </c>
      <c r="BN505" s="267" t="str">
        <f t="shared" si="71"/>
        <v/>
      </c>
      <c r="BO505" s="267" t="str">
        <f t="shared" ref="BO505:BS505" si="72">IF(ISBLANK(BO$388),"",BO$388)</f>
        <v/>
      </c>
      <c r="BP505" s="267" t="str">
        <f t="shared" si="72"/>
        <v/>
      </c>
      <c r="BQ505" s="267" t="str">
        <f t="shared" si="72"/>
        <v/>
      </c>
      <c r="BR505" s="267" t="str">
        <f t="shared" si="72"/>
        <v/>
      </c>
      <c r="BS505" s="267" t="str">
        <f t="shared" si="72"/>
        <v/>
      </c>
    </row>
    <row r="506" spans="1:73" ht="20.25" customHeight="1">
      <c r="C506" s="406"/>
      <c r="D506" s="407"/>
      <c r="E506" s="407"/>
      <c r="F506" s="407"/>
      <c r="G506" s="13"/>
      <c r="I506" s="46" t="s">
        <v>76</v>
      </c>
      <c r="J506" s="47"/>
      <c r="K506" s="54"/>
      <c r="L506" s="273" t="str">
        <f>IF(ISBLANK(L$389),"",L$389)</f>
        <v>-</v>
      </c>
      <c r="M506" s="264" t="str">
        <f>IF(ISBLANK(M$389),"",M$389)</f>
        <v>-</v>
      </c>
      <c r="N506" s="273" t="str">
        <f t="shared" ref="N506:AS506" si="73">IF(ISBLANK(N$389),"",N$389)</f>
        <v>-</v>
      </c>
      <c r="O506" s="273" t="str">
        <f t="shared" si="73"/>
        <v>-</v>
      </c>
      <c r="P506" s="273" t="str">
        <f t="shared" si="73"/>
        <v/>
      </c>
      <c r="Q506" s="273" t="str">
        <f t="shared" si="73"/>
        <v/>
      </c>
      <c r="R506" s="273" t="str">
        <f t="shared" si="73"/>
        <v/>
      </c>
      <c r="S506" s="273" t="str">
        <f t="shared" si="73"/>
        <v/>
      </c>
      <c r="T506" s="273" t="str">
        <f t="shared" si="73"/>
        <v/>
      </c>
      <c r="U506" s="273" t="str">
        <f t="shared" si="73"/>
        <v/>
      </c>
      <c r="V506" s="273" t="str">
        <f t="shared" si="73"/>
        <v/>
      </c>
      <c r="W506" s="273" t="str">
        <f t="shared" si="73"/>
        <v/>
      </c>
      <c r="X506" s="273" t="str">
        <f t="shared" si="73"/>
        <v/>
      </c>
      <c r="Y506" s="273" t="str">
        <f t="shared" si="73"/>
        <v/>
      </c>
      <c r="Z506" s="273" t="str">
        <f t="shared" si="73"/>
        <v/>
      </c>
      <c r="AA506" s="273" t="str">
        <f t="shared" si="73"/>
        <v/>
      </c>
      <c r="AB506" s="273" t="str">
        <f t="shared" si="73"/>
        <v/>
      </c>
      <c r="AC506" s="273" t="str">
        <f t="shared" si="73"/>
        <v/>
      </c>
      <c r="AD506" s="273" t="str">
        <f t="shared" si="73"/>
        <v/>
      </c>
      <c r="AE506" s="273" t="str">
        <f t="shared" si="73"/>
        <v/>
      </c>
      <c r="AF506" s="273" t="str">
        <f t="shared" si="73"/>
        <v/>
      </c>
      <c r="AG506" s="273" t="str">
        <f t="shared" si="73"/>
        <v/>
      </c>
      <c r="AH506" s="273" t="str">
        <f t="shared" si="73"/>
        <v/>
      </c>
      <c r="AI506" s="273" t="str">
        <f t="shared" si="73"/>
        <v/>
      </c>
      <c r="AJ506" s="273" t="str">
        <f t="shared" si="73"/>
        <v/>
      </c>
      <c r="AK506" s="273" t="str">
        <f t="shared" si="73"/>
        <v/>
      </c>
      <c r="AL506" s="273" t="str">
        <f t="shared" si="73"/>
        <v/>
      </c>
      <c r="AM506" s="273" t="str">
        <f t="shared" si="73"/>
        <v/>
      </c>
      <c r="AN506" s="273" t="str">
        <f t="shared" si="73"/>
        <v/>
      </c>
      <c r="AO506" s="273" t="str">
        <f t="shared" si="73"/>
        <v/>
      </c>
      <c r="AP506" s="273" t="str">
        <f t="shared" si="73"/>
        <v/>
      </c>
      <c r="AQ506" s="273" t="str">
        <f t="shared" si="73"/>
        <v/>
      </c>
      <c r="AR506" s="273" t="str">
        <f t="shared" si="73"/>
        <v/>
      </c>
      <c r="AS506" s="273" t="str">
        <f t="shared" si="73"/>
        <v/>
      </c>
      <c r="AT506" s="273" t="str">
        <f t="shared" ref="AT506:BN506" si="74">IF(ISBLANK(AT$389),"",AT$389)</f>
        <v/>
      </c>
      <c r="AU506" s="273" t="str">
        <f t="shared" si="74"/>
        <v/>
      </c>
      <c r="AV506" s="273" t="str">
        <f t="shared" si="74"/>
        <v/>
      </c>
      <c r="AW506" s="273" t="str">
        <f t="shared" si="74"/>
        <v/>
      </c>
      <c r="AX506" s="273" t="str">
        <f t="shared" si="74"/>
        <v/>
      </c>
      <c r="AY506" s="273" t="str">
        <f t="shared" si="74"/>
        <v/>
      </c>
      <c r="AZ506" s="273" t="str">
        <f t="shared" si="74"/>
        <v/>
      </c>
      <c r="BA506" s="273" t="str">
        <f t="shared" si="74"/>
        <v/>
      </c>
      <c r="BB506" s="273" t="str">
        <f t="shared" si="74"/>
        <v/>
      </c>
      <c r="BC506" s="273" t="str">
        <f t="shared" si="74"/>
        <v/>
      </c>
      <c r="BD506" s="273" t="str">
        <f t="shared" si="74"/>
        <v/>
      </c>
      <c r="BE506" s="273" t="str">
        <f t="shared" si="74"/>
        <v/>
      </c>
      <c r="BF506" s="273" t="str">
        <f t="shared" si="74"/>
        <v/>
      </c>
      <c r="BG506" s="273" t="str">
        <f t="shared" si="74"/>
        <v/>
      </c>
      <c r="BH506" s="273" t="str">
        <f t="shared" si="74"/>
        <v/>
      </c>
      <c r="BI506" s="273" t="str">
        <f t="shared" si="74"/>
        <v/>
      </c>
      <c r="BJ506" s="273" t="str">
        <f t="shared" si="74"/>
        <v/>
      </c>
      <c r="BK506" s="273" t="str">
        <f t="shared" si="74"/>
        <v/>
      </c>
      <c r="BL506" s="273" t="str">
        <f t="shared" si="74"/>
        <v/>
      </c>
      <c r="BM506" s="273" t="str">
        <f t="shared" si="74"/>
        <v/>
      </c>
      <c r="BN506" s="273" t="str">
        <f t="shared" si="74"/>
        <v/>
      </c>
      <c r="BO506" s="273" t="str">
        <f t="shared" ref="BO506:BS506" si="75">IF(ISBLANK(BO$389),"",BO$389)</f>
        <v/>
      </c>
      <c r="BP506" s="273" t="str">
        <f t="shared" si="75"/>
        <v/>
      </c>
      <c r="BQ506" s="273" t="str">
        <f t="shared" si="75"/>
        <v/>
      </c>
      <c r="BR506" s="273" t="str">
        <f t="shared" si="75"/>
        <v/>
      </c>
      <c r="BS506" s="273" t="str">
        <f t="shared" si="75"/>
        <v/>
      </c>
    </row>
    <row r="507" spans="1:73" ht="42" customHeight="1">
      <c r="A507" s="140" t="s">
        <v>488</v>
      </c>
      <c r="C507" s="306" t="s">
        <v>489</v>
      </c>
      <c r="D507" s="307"/>
      <c r="E507" s="307"/>
      <c r="F507" s="307"/>
      <c r="G507" s="307"/>
      <c r="H507" s="308"/>
      <c r="I507" s="78" t="s">
        <v>490</v>
      </c>
      <c r="J507" s="243">
        <f t="shared" ref="J507:J514" si="76">IF(SUM(L507:BS507)=0,IF(COUNTIF(L507:BS507,"未確認")&gt;0,"未確認",IF(COUNTIF(L507:BS507,"~*")&gt;0,"*",SUM(L507:BS507))),SUM(L507:BS507))</f>
        <v>0</v>
      </c>
      <c r="K507" s="244" t="str">
        <f t="shared" ref="K507:K514" si="77">IF(OR(COUNTIF(L507:BS507,"未確認")&gt;0,COUNTIF(L507:BS507,"*")&gt;0),"※","")</f>
        <v/>
      </c>
      <c r="L507" s="242">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spans="1:73" ht="84" customHeight="1">
      <c r="A508" s="140" t="s">
        <v>491</v>
      </c>
      <c r="B508" s="121"/>
      <c r="C508" s="306" t="s">
        <v>492</v>
      </c>
      <c r="D508" s="307"/>
      <c r="E508" s="307"/>
      <c r="F508" s="307"/>
      <c r="G508" s="307"/>
      <c r="H508" s="308"/>
      <c r="I508" s="77" t="s">
        <v>493</v>
      </c>
      <c r="J508" s="243">
        <f t="shared" si="76"/>
        <v>0</v>
      </c>
      <c r="K508" s="244" t="str">
        <f t="shared" si="77"/>
        <v/>
      </c>
      <c r="L508" s="242">
        <v>0</v>
      </c>
      <c r="M508" s="185">
        <v>0</v>
      </c>
      <c r="N508" s="234">
        <v>0</v>
      </c>
      <c r="O508" s="234">
        <v>0</v>
      </c>
      <c r="P508" s="234"/>
      <c r="Q508" s="234"/>
      <c r="R508" s="234"/>
      <c r="S508" s="234"/>
      <c r="T508" s="234"/>
      <c r="U508" s="234"/>
      <c r="V508" s="234"/>
      <c r="W508" s="234"/>
      <c r="X508" s="234"/>
      <c r="Y508" s="234"/>
      <c r="Z508" s="234"/>
      <c r="AA508" s="234"/>
      <c r="AB508" s="234"/>
      <c r="AC508" s="234"/>
      <c r="AD508" s="234"/>
      <c r="AE508" s="234"/>
      <c r="AF508" s="234"/>
      <c r="AG508" s="234"/>
      <c r="AH508" s="234"/>
      <c r="AI508" s="234"/>
      <c r="AJ508" s="234"/>
      <c r="AK508" s="234"/>
      <c r="AL508" s="234"/>
      <c r="AM508" s="234"/>
      <c r="AN508" s="234"/>
      <c r="AO508" s="234"/>
      <c r="AP508" s="234"/>
      <c r="AQ508" s="234"/>
      <c r="AR508" s="234"/>
      <c r="AS508" s="234"/>
      <c r="AT508" s="234"/>
      <c r="AU508" s="234"/>
      <c r="AV508" s="234"/>
      <c r="AW508" s="234"/>
      <c r="AX508" s="234"/>
      <c r="AY508" s="234"/>
      <c r="AZ508" s="234"/>
      <c r="BA508" s="234"/>
      <c r="BB508" s="234"/>
      <c r="BC508" s="234"/>
      <c r="BD508" s="234"/>
      <c r="BE508" s="234"/>
      <c r="BF508" s="234"/>
      <c r="BG508" s="234"/>
      <c r="BH508" s="234"/>
      <c r="BI508" s="234"/>
      <c r="BJ508" s="234"/>
      <c r="BK508" s="234"/>
      <c r="BL508" s="234"/>
      <c r="BM508" s="234"/>
      <c r="BN508" s="234"/>
      <c r="BO508" s="234"/>
      <c r="BP508" s="234"/>
      <c r="BQ508" s="234"/>
      <c r="BR508" s="234"/>
      <c r="BS508" s="234"/>
    </row>
    <row r="509" spans="1:73" ht="56.1" customHeight="1">
      <c r="A509" s="140" t="s">
        <v>494</v>
      </c>
      <c r="B509" s="121"/>
      <c r="C509" s="306" t="s">
        <v>495</v>
      </c>
      <c r="D509" s="307"/>
      <c r="E509" s="307"/>
      <c r="F509" s="307"/>
      <c r="G509" s="307"/>
      <c r="H509" s="308"/>
      <c r="I509" s="77" t="s">
        <v>496</v>
      </c>
      <c r="J509" s="243">
        <f t="shared" si="76"/>
        <v>0</v>
      </c>
      <c r="K509" s="244" t="str">
        <f t="shared" si="77"/>
        <v/>
      </c>
      <c r="L509" s="242">
        <v>0</v>
      </c>
      <c r="M509" s="185">
        <v>0</v>
      </c>
      <c r="N509" s="234">
        <v>0</v>
      </c>
      <c r="O509" s="234">
        <v>0</v>
      </c>
      <c r="P509" s="234"/>
      <c r="Q509" s="234"/>
      <c r="R509" s="234"/>
      <c r="S509" s="234"/>
      <c r="T509" s="234"/>
      <c r="U509" s="234"/>
      <c r="V509" s="234"/>
      <c r="W509" s="234"/>
      <c r="X509" s="234"/>
      <c r="Y509" s="234"/>
      <c r="Z509" s="234"/>
      <c r="AA509" s="234"/>
      <c r="AB509" s="234"/>
      <c r="AC509" s="234"/>
      <c r="AD509" s="234"/>
      <c r="AE509" s="234"/>
      <c r="AF509" s="234"/>
      <c r="AG509" s="234"/>
      <c r="AH509" s="234"/>
      <c r="AI509" s="234"/>
      <c r="AJ509" s="234"/>
      <c r="AK509" s="234"/>
      <c r="AL509" s="234"/>
      <c r="AM509" s="234"/>
      <c r="AN509" s="234"/>
      <c r="AO509" s="234"/>
      <c r="AP509" s="234"/>
      <c r="AQ509" s="234"/>
      <c r="AR509" s="234"/>
      <c r="AS509" s="234"/>
      <c r="AT509" s="234"/>
      <c r="AU509" s="234"/>
      <c r="AV509" s="234"/>
      <c r="AW509" s="234"/>
      <c r="AX509" s="234"/>
      <c r="AY509" s="234"/>
      <c r="AZ509" s="234"/>
      <c r="BA509" s="234"/>
      <c r="BB509" s="234"/>
      <c r="BC509" s="234"/>
      <c r="BD509" s="234"/>
      <c r="BE509" s="234"/>
      <c r="BF509" s="234"/>
      <c r="BG509" s="234"/>
      <c r="BH509" s="234"/>
      <c r="BI509" s="234"/>
      <c r="BJ509" s="234"/>
      <c r="BK509" s="234"/>
      <c r="BL509" s="234"/>
      <c r="BM509" s="234"/>
      <c r="BN509" s="234"/>
      <c r="BO509" s="234"/>
      <c r="BP509" s="234"/>
      <c r="BQ509" s="234"/>
      <c r="BR509" s="234"/>
      <c r="BS509" s="234"/>
    </row>
    <row r="510" spans="1:73" ht="56.1" customHeight="1">
      <c r="A510" s="140" t="s">
        <v>497</v>
      </c>
      <c r="B510" s="121"/>
      <c r="C510" s="306" t="s">
        <v>498</v>
      </c>
      <c r="D510" s="307"/>
      <c r="E510" s="307"/>
      <c r="F510" s="307"/>
      <c r="G510" s="307"/>
      <c r="H510" s="308"/>
      <c r="I510" s="77" t="s">
        <v>499</v>
      </c>
      <c r="J510" s="243">
        <f t="shared" si="76"/>
        <v>0</v>
      </c>
      <c r="K510" s="244" t="str">
        <f t="shared" si="77"/>
        <v/>
      </c>
      <c r="L510" s="242">
        <v>0</v>
      </c>
      <c r="M510" s="185">
        <v>0</v>
      </c>
      <c r="N510" s="234">
        <v>0</v>
      </c>
      <c r="O510" s="234">
        <v>0</v>
      </c>
      <c r="P510" s="234"/>
      <c r="Q510" s="234"/>
      <c r="R510" s="234"/>
      <c r="S510" s="234"/>
      <c r="T510" s="234"/>
      <c r="U510" s="234"/>
      <c r="V510" s="234"/>
      <c r="W510" s="234"/>
      <c r="X510" s="234"/>
      <c r="Y510" s="234"/>
      <c r="Z510" s="234"/>
      <c r="AA510" s="234"/>
      <c r="AB510" s="234"/>
      <c r="AC510" s="234"/>
      <c r="AD510" s="234"/>
      <c r="AE510" s="234"/>
      <c r="AF510" s="234"/>
      <c r="AG510" s="234"/>
      <c r="AH510" s="234"/>
      <c r="AI510" s="234"/>
      <c r="AJ510" s="234"/>
      <c r="AK510" s="234"/>
      <c r="AL510" s="234"/>
      <c r="AM510" s="234"/>
      <c r="AN510" s="234"/>
      <c r="AO510" s="234"/>
      <c r="AP510" s="234"/>
      <c r="AQ510" s="234"/>
      <c r="AR510" s="234"/>
      <c r="AS510" s="234"/>
      <c r="AT510" s="234"/>
      <c r="AU510" s="234"/>
      <c r="AV510" s="234"/>
      <c r="AW510" s="234"/>
      <c r="AX510" s="234"/>
      <c r="AY510" s="234"/>
      <c r="AZ510" s="234"/>
      <c r="BA510" s="234"/>
      <c r="BB510" s="234"/>
      <c r="BC510" s="234"/>
      <c r="BD510" s="234"/>
      <c r="BE510" s="234"/>
      <c r="BF510" s="234"/>
      <c r="BG510" s="234"/>
      <c r="BH510" s="234"/>
      <c r="BI510" s="234"/>
      <c r="BJ510" s="234"/>
      <c r="BK510" s="234"/>
      <c r="BL510" s="234"/>
      <c r="BM510" s="234"/>
      <c r="BN510" s="234"/>
      <c r="BO510" s="234"/>
      <c r="BP510" s="234"/>
      <c r="BQ510" s="234"/>
      <c r="BR510" s="234"/>
      <c r="BS510" s="234"/>
    </row>
    <row r="511" spans="1:73" ht="86.4">
      <c r="A511" s="140" t="s">
        <v>500</v>
      </c>
      <c r="B511" s="121"/>
      <c r="C511" s="306" t="s">
        <v>501</v>
      </c>
      <c r="D511" s="307"/>
      <c r="E511" s="307"/>
      <c r="F511" s="307"/>
      <c r="G511" s="307"/>
      <c r="H511" s="308"/>
      <c r="I511" s="77" t="s">
        <v>502</v>
      </c>
      <c r="J511" s="243" t="str">
        <f t="shared" si="76"/>
        <v>*</v>
      </c>
      <c r="K511" s="244" t="str">
        <f t="shared" si="77"/>
        <v>※</v>
      </c>
      <c r="L511" s="242" t="s">
        <v>369</v>
      </c>
      <c r="M511" s="185">
        <v>0</v>
      </c>
      <c r="N511" s="234" t="s">
        <v>369</v>
      </c>
      <c r="O511" s="234" t="s">
        <v>369</v>
      </c>
      <c r="P511" s="234"/>
      <c r="Q511" s="234"/>
      <c r="R511" s="234"/>
      <c r="S511" s="234"/>
      <c r="T511" s="234"/>
      <c r="U511" s="234"/>
      <c r="V511" s="234"/>
      <c r="W511" s="234"/>
      <c r="X511" s="234"/>
      <c r="Y511" s="234"/>
      <c r="Z511" s="234"/>
      <c r="AA511" s="234"/>
      <c r="AB511" s="234"/>
      <c r="AC511" s="234"/>
      <c r="AD511" s="234"/>
      <c r="AE511" s="234"/>
      <c r="AF511" s="234"/>
      <c r="AG511" s="234"/>
      <c r="AH511" s="234"/>
      <c r="AI511" s="234"/>
      <c r="AJ511" s="234"/>
      <c r="AK511" s="234"/>
      <c r="AL511" s="234"/>
      <c r="AM511" s="234"/>
      <c r="AN511" s="234"/>
      <c r="AO511" s="234"/>
      <c r="AP511" s="234"/>
      <c r="AQ511" s="234"/>
      <c r="AR511" s="234"/>
      <c r="AS511" s="234"/>
      <c r="AT511" s="234"/>
      <c r="AU511" s="234"/>
      <c r="AV511" s="234"/>
      <c r="AW511" s="234"/>
      <c r="AX511" s="234"/>
      <c r="AY511" s="234"/>
      <c r="AZ511" s="234"/>
      <c r="BA511" s="234"/>
      <c r="BB511" s="234"/>
      <c r="BC511" s="234"/>
      <c r="BD511" s="234"/>
      <c r="BE511" s="234"/>
      <c r="BF511" s="234"/>
      <c r="BG511" s="234"/>
      <c r="BH511" s="234"/>
      <c r="BI511" s="234"/>
      <c r="BJ511" s="234"/>
      <c r="BK511" s="234"/>
      <c r="BL511" s="234"/>
      <c r="BM511" s="234"/>
      <c r="BN511" s="234"/>
      <c r="BO511" s="234"/>
      <c r="BP511" s="234"/>
      <c r="BQ511" s="234"/>
      <c r="BR511" s="234"/>
      <c r="BS511" s="234"/>
    </row>
    <row r="512" spans="1:73" s="226" customFormat="1" ht="84" customHeight="1">
      <c r="A512" s="140" t="s">
        <v>503</v>
      </c>
      <c r="B512" s="121"/>
      <c r="C512" s="315" t="s">
        <v>504</v>
      </c>
      <c r="D512" s="316"/>
      <c r="E512" s="316"/>
      <c r="F512" s="316"/>
      <c r="G512" s="316"/>
      <c r="H512" s="317"/>
      <c r="I512" s="77" t="s">
        <v>505</v>
      </c>
      <c r="J512" s="243">
        <f t="shared" si="76"/>
        <v>0</v>
      </c>
      <c r="K512" s="244" t="str">
        <f t="shared" si="77"/>
        <v/>
      </c>
      <c r="L512" s="242">
        <v>0</v>
      </c>
      <c r="M512" s="185">
        <v>0</v>
      </c>
      <c r="N512" s="234">
        <v>0</v>
      </c>
      <c r="O512" s="234">
        <v>0</v>
      </c>
      <c r="P512" s="234"/>
      <c r="Q512" s="234"/>
      <c r="R512" s="234"/>
      <c r="S512" s="234"/>
      <c r="T512" s="234"/>
      <c r="U512" s="234"/>
      <c r="V512" s="234"/>
      <c r="W512" s="234"/>
      <c r="X512" s="234"/>
      <c r="Y512" s="234"/>
      <c r="Z512" s="234"/>
      <c r="AA512" s="234"/>
      <c r="AB512" s="234"/>
      <c r="AC512" s="234"/>
      <c r="AD512" s="234"/>
      <c r="AE512" s="234"/>
      <c r="AF512" s="234"/>
      <c r="AG512" s="234"/>
      <c r="AH512" s="234"/>
      <c r="AI512" s="234"/>
      <c r="AJ512" s="234"/>
      <c r="AK512" s="234"/>
      <c r="AL512" s="234"/>
      <c r="AM512" s="234"/>
      <c r="AN512" s="234"/>
      <c r="AO512" s="234"/>
      <c r="AP512" s="234"/>
      <c r="AQ512" s="234"/>
      <c r="AR512" s="234"/>
      <c r="AS512" s="234"/>
      <c r="AT512" s="234"/>
      <c r="AU512" s="234"/>
      <c r="AV512" s="234"/>
      <c r="AW512" s="234"/>
      <c r="AX512" s="234"/>
      <c r="AY512" s="234"/>
      <c r="AZ512" s="234"/>
      <c r="BA512" s="234"/>
      <c r="BB512" s="234"/>
      <c r="BC512" s="234"/>
      <c r="BD512" s="234"/>
      <c r="BE512" s="234"/>
      <c r="BF512" s="234"/>
      <c r="BG512" s="234"/>
      <c r="BH512" s="234"/>
      <c r="BI512" s="234"/>
      <c r="BJ512" s="234"/>
      <c r="BK512" s="234"/>
      <c r="BL512" s="234"/>
      <c r="BM512" s="234"/>
      <c r="BN512" s="234"/>
      <c r="BO512" s="234"/>
      <c r="BP512" s="234"/>
      <c r="BQ512" s="234"/>
      <c r="BR512" s="234"/>
      <c r="BS512" s="234"/>
      <c r="BU512" s="289"/>
    </row>
    <row r="513" spans="1:73" s="226" customFormat="1" ht="70.349999999999994" customHeight="1">
      <c r="A513" s="140" t="s">
        <v>506</v>
      </c>
      <c r="B513" s="121"/>
      <c r="C513" s="306" t="s">
        <v>507</v>
      </c>
      <c r="D513" s="307"/>
      <c r="E513" s="307"/>
      <c r="F513" s="307"/>
      <c r="G513" s="307"/>
      <c r="H513" s="308"/>
      <c r="I513" s="77" t="s">
        <v>508</v>
      </c>
      <c r="J513" s="243">
        <f t="shared" si="76"/>
        <v>0</v>
      </c>
      <c r="K513" s="244" t="str">
        <f t="shared" si="77"/>
        <v/>
      </c>
      <c r="L513" s="242">
        <v>0</v>
      </c>
      <c r="M513" s="185">
        <v>0</v>
      </c>
      <c r="N513" s="234">
        <v>0</v>
      </c>
      <c r="O513" s="234">
        <v>0</v>
      </c>
      <c r="P513" s="234"/>
      <c r="Q513" s="234"/>
      <c r="R513" s="234"/>
      <c r="S513" s="234"/>
      <c r="T513" s="234"/>
      <c r="U513" s="234"/>
      <c r="V513" s="234"/>
      <c r="W513" s="234"/>
      <c r="X513" s="234"/>
      <c r="Y513" s="234"/>
      <c r="Z513" s="234"/>
      <c r="AA513" s="234"/>
      <c r="AB513" s="234"/>
      <c r="AC513" s="234"/>
      <c r="AD513" s="234"/>
      <c r="AE513" s="234"/>
      <c r="AF513" s="234"/>
      <c r="AG513" s="234"/>
      <c r="AH513" s="234"/>
      <c r="AI513" s="234"/>
      <c r="AJ513" s="234"/>
      <c r="AK513" s="234"/>
      <c r="AL513" s="234"/>
      <c r="AM513" s="234"/>
      <c r="AN513" s="234"/>
      <c r="AO513" s="234"/>
      <c r="AP513" s="234"/>
      <c r="AQ513" s="234"/>
      <c r="AR513" s="234"/>
      <c r="AS513" s="234"/>
      <c r="AT513" s="234"/>
      <c r="AU513" s="234"/>
      <c r="AV513" s="234"/>
      <c r="AW513" s="234"/>
      <c r="AX513" s="234"/>
      <c r="AY513" s="234"/>
      <c r="AZ513" s="234"/>
      <c r="BA513" s="234"/>
      <c r="BB513" s="234"/>
      <c r="BC513" s="234"/>
      <c r="BD513" s="234"/>
      <c r="BE513" s="234"/>
      <c r="BF513" s="234"/>
      <c r="BG513" s="234"/>
      <c r="BH513" s="234"/>
      <c r="BI513" s="234"/>
      <c r="BJ513" s="234"/>
      <c r="BK513" s="234"/>
      <c r="BL513" s="234"/>
      <c r="BM513" s="234"/>
      <c r="BN513" s="234"/>
      <c r="BO513" s="234"/>
      <c r="BP513" s="234"/>
      <c r="BQ513" s="234"/>
      <c r="BR513" s="234"/>
      <c r="BS513" s="234"/>
      <c r="BU513" s="289"/>
    </row>
    <row r="514" spans="1:73" s="226" customFormat="1" ht="84" customHeight="1">
      <c r="A514" s="140" t="s">
        <v>509</v>
      </c>
      <c r="B514" s="121"/>
      <c r="C514" s="306" t="s">
        <v>510</v>
      </c>
      <c r="D514" s="307"/>
      <c r="E514" s="307"/>
      <c r="F514" s="307"/>
      <c r="G514" s="307"/>
      <c r="H514" s="308"/>
      <c r="I514" s="77" t="s">
        <v>511</v>
      </c>
      <c r="J514" s="243">
        <f t="shared" si="76"/>
        <v>0</v>
      </c>
      <c r="K514" s="244" t="str">
        <f t="shared" si="77"/>
        <v/>
      </c>
      <c r="L514" s="242">
        <v>0</v>
      </c>
      <c r="M514" s="185">
        <v>0</v>
      </c>
      <c r="N514" s="234">
        <v>0</v>
      </c>
      <c r="O514" s="234">
        <v>0</v>
      </c>
      <c r="P514" s="234"/>
      <c r="Q514" s="234"/>
      <c r="R514" s="234"/>
      <c r="S514" s="234"/>
      <c r="T514" s="234"/>
      <c r="U514" s="234"/>
      <c r="V514" s="234"/>
      <c r="W514" s="234"/>
      <c r="X514" s="234"/>
      <c r="Y514" s="234"/>
      <c r="Z514" s="234"/>
      <c r="AA514" s="234"/>
      <c r="AB514" s="234"/>
      <c r="AC514" s="234"/>
      <c r="AD514" s="234"/>
      <c r="AE514" s="234"/>
      <c r="AF514" s="234"/>
      <c r="AG514" s="234"/>
      <c r="AH514" s="234"/>
      <c r="AI514" s="234"/>
      <c r="AJ514" s="234"/>
      <c r="AK514" s="234"/>
      <c r="AL514" s="234"/>
      <c r="AM514" s="234"/>
      <c r="AN514" s="234"/>
      <c r="AO514" s="234"/>
      <c r="AP514" s="234"/>
      <c r="AQ514" s="234"/>
      <c r="AR514" s="234"/>
      <c r="AS514" s="234"/>
      <c r="AT514" s="234"/>
      <c r="AU514" s="234"/>
      <c r="AV514" s="234"/>
      <c r="AW514" s="234"/>
      <c r="AX514" s="234"/>
      <c r="AY514" s="234"/>
      <c r="AZ514" s="234"/>
      <c r="BA514" s="234"/>
      <c r="BB514" s="234"/>
      <c r="BC514" s="234"/>
      <c r="BD514" s="234"/>
      <c r="BE514" s="234"/>
      <c r="BF514" s="234"/>
      <c r="BG514" s="234"/>
      <c r="BH514" s="234"/>
      <c r="BI514" s="234"/>
      <c r="BJ514" s="234"/>
      <c r="BK514" s="234"/>
      <c r="BL514" s="234"/>
      <c r="BM514" s="234"/>
      <c r="BN514" s="234"/>
      <c r="BO514" s="234"/>
      <c r="BP514" s="234"/>
      <c r="BQ514" s="234"/>
      <c r="BR514" s="234"/>
      <c r="BS514" s="234"/>
      <c r="BU514" s="289"/>
    </row>
    <row r="515" spans="1:73" s="132" customFormat="1">
      <c r="B515" s="12"/>
      <c r="C515" s="12"/>
      <c r="D515" s="12"/>
      <c r="E515" s="12"/>
      <c r="F515" s="12"/>
      <c r="G515" s="12"/>
      <c r="H515" s="8"/>
      <c r="I515" s="8"/>
      <c r="J515" s="59"/>
      <c r="K515" s="60"/>
      <c r="L515" s="60"/>
      <c r="M515" s="60"/>
      <c r="N515" s="225"/>
      <c r="BP515" s="265"/>
      <c r="BU515" s="135"/>
    </row>
    <row r="516" spans="1:73">
      <c r="B516" s="12"/>
      <c r="C516" s="12"/>
      <c r="D516" s="12"/>
      <c r="E516" s="12"/>
      <c r="F516" s="12"/>
      <c r="G516" s="12"/>
      <c r="H516" s="8"/>
      <c r="I516" s="8"/>
      <c r="L516" s="51"/>
      <c r="M516" s="51"/>
      <c r="N516" s="225"/>
      <c r="O516" s="211"/>
      <c r="P516" s="211"/>
      <c r="Q516" s="211"/>
      <c r="R516" s="211"/>
      <c r="S516" s="211"/>
      <c r="BP516" s="266"/>
    </row>
    <row r="517" spans="1:73" ht="51" customHeight="1">
      <c r="B517" s="12"/>
      <c r="C517" s="12" t="s">
        <v>512</v>
      </c>
      <c r="J517" s="52" t="s">
        <v>75</v>
      </c>
      <c r="K517" s="106"/>
      <c r="L517" s="238" t="str">
        <f>IF(ISBLANK(L$388),"",L$388)</f>
        <v>回復期リハ病棟</v>
      </c>
      <c r="M517" s="178" t="str">
        <f>IF(ISBLANK(M$388),"",M$388)</f>
        <v>回復期リハ病棟</v>
      </c>
      <c r="N517" s="263" t="str">
        <f t="shared" ref="N517:AS517" si="78">IF(ISBLANK(N$388),"",N$388)</f>
        <v>回復期リハ病棟</v>
      </c>
      <c r="O517" s="263" t="str">
        <f t="shared" si="78"/>
        <v>障害者病棟</v>
      </c>
      <c r="P517" s="263" t="str">
        <f t="shared" si="78"/>
        <v/>
      </c>
      <c r="Q517" s="263" t="str">
        <f t="shared" si="78"/>
        <v/>
      </c>
      <c r="R517" s="263" t="str">
        <f t="shared" si="78"/>
        <v/>
      </c>
      <c r="S517" s="263" t="str">
        <f t="shared" si="78"/>
        <v/>
      </c>
      <c r="T517" s="263" t="str">
        <f t="shared" si="78"/>
        <v/>
      </c>
      <c r="U517" s="263" t="str">
        <f t="shared" si="78"/>
        <v/>
      </c>
      <c r="V517" s="263" t="str">
        <f t="shared" si="78"/>
        <v/>
      </c>
      <c r="W517" s="263" t="str">
        <f t="shared" si="78"/>
        <v/>
      </c>
      <c r="X517" s="263" t="str">
        <f t="shared" si="78"/>
        <v/>
      </c>
      <c r="Y517" s="263" t="str">
        <f t="shared" si="78"/>
        <v/>
      </c>
      <c r="Z517" s="263" t="str">
        <f t="shared" si="78"/>
        <v/>
      </c>
      <c r="AA517" s="263" t="str">
        <f t="shared" si="78"/>
        <v/>
      </c>
      <c r="AB517" s="263" t="str">
        <f t="shared" si="78"/>
        <v/>
      </c>
      <c r="AC517" s="263" t="str">
        <f t="shared" si="78"/>
        <v/>
      </c>
      <c r="AD517" s="263" t="str">
        <f t="shared" si="78"/>
        <v/>
      </c>
      <c r="AE517" s="263" t="str">
        <f t="shared" si="78"/>
        <v/>
      </c>
      <c r="AF517" s="263" t="str">
        <f t="shared" si="78"/>
        <v/>
      </c>
      <c r="AG517" s="263" t="str">
        <f t="shared" si="78"/>
        <v/>
      </c>
      <c r="AH517" s="263" t="str">
        <f t="shared" si="78"/>
        <v/>
      </c>
      <c r="AI517" s="263" t="str">
        <f t="shared" si="78"/>
        <v/>
      </c>
      <c r="AJ517" s="263" t="str">
        <f t="shared" si="78"/>
        <v/>
      </c>
      <c r="AK517" s="263" t="str">
        <f t="shared" si="78"/>
        <v/>
      </c>
      <c r="AL517" s="263" t="str">
        <f t="shared" si="78"/>
        <v/>
      </c>
      <c r="AM517" s="263" t="str">
        <f t="shared" si="78"/>
        <v/>
      </c>
      <c r="AN517" s="263" t="str">
        <f t="shared" si="78"/>
        <v/>
      </c>
      <c r="AO517" s="263" t="str">
        <f t="shared" si="78"/>
        <v/>
      </c>
      <c r="AP517" s="263" t="str">
        <f t="shared" si="78"/>
        <v/>
      </c>
      <c r="AQ517" s="263" t="str">
        <f t="shared" si="78"/>
        <v/>
      </c>
      <c r="AR517" s="263" t="str">
        <f t="shared" si="78"/>
        <v/>
      </c>
      <c r="AS517" s="263" t="str">
        <f t="shared" si="78"/>
        <v/>
      </c>
      <c r="AT517" s="263" t="str">
        <f t="shared" ref="AT517:BN517" si="79">IF(ISBLANK(AT$388),"",AT$388)</f>
        <v/>
      </c>
      <c r="AU517" s="263" t="str">
        <f t="shared" si="79"/>
        <v/>
      </c>
      <c r="AV517" s="263" t="str">
        <f t="shared" si="79"/>
        <v/>
      </c>
      <c r="AW517" s="263" t="str">
        <f t="shared" si="79"/>
        <v/>
      </c>
      <c r="AX517" s="263" t="str">
        <f t="shared" si="79"/>
        <v/>
      </c>
      <c r="AY517" s="263" t="str">
        <f t="shared" si="79"/>
        <v/>
      </c>
      <c r="AZ517" s="263" t="str">
        <f t="shared" si="79"/>
        <v/>
      </c>
      <c r="BA517" s="263" t="str">
        <f t="shared" si="79"/>
        <v/>
      </c>
      <c r="BB517" s="263" t="str">
        <f t="shared" si="79"/>
        <v/>
      </c>
      <c r="BC517" s="263" t="str">
        <f t="shared" si="79"/>
        <v/>
      </c>
      <c r="BD517" s="263" t="str">
        <f t="shared" si="79"/>
        <v/>
      </c>
      <c r="BE517" s="263" t="str">
        <f t="shared" si="79"/>
        <v/>
      </c>
      <c r="BF517" s="263" t="str">
        <f t="shared" si="79"/>
        <v/>
      </c>
      <c r="BG517" s="263" t="str">
        <f t="shared" si="79"/>
        <v/>
      </c>
      <c r="BH517" s="263" t="str">
        <f t="shared" si="79"/>
        <v/>
      </c>
      <c r="BI517" s="263" t="str">
        <f t="shared" si="79"/>
        <v/>
      </c>
      <c r="BJ517" s="263" t="str">
        <f t="shared" si="79"/>
        <v/>
      </c>
      <c r="BK517" s="263" t="str">
        <f t="shared" si="79"/>
        <v/>
      </c>
      <c r="BL517" s="263" t="str">
        <f t="shared" si="79"/>
        <v/>
      </c>
      <c r="BM517" s="263" t="str">
        <f t="shared" si="79"/>
        <v/>
      </c>
      <c r="BN517" s="263" t="str">
        <f t="shared" si="79"/>
        <v/>
      </c>
      <c r="BO517" s="263" t="str">
        <f t="shared" ref="BO517:BS517" si="80">IF(ISBLANK(BO$388),"",BO$388)</f>
        <v/>
      </c>
      <c r="BP517" s="263" t="str">
        <f t="shared" si="80"/>
        <v/>
      </c>
      <c r="BQ517" s="263" t="str">
        <f t="shared" si="80"/>
        <v/>
      </c>
      <c r="BR517" s="263" t="str">
        <f t="shared" si="80"/>
        <v/>
      </c>
      <c r="BS517" s="263" t="str">
        <f t="shared" si="80"/>
        <v/>
      </c>
    </row>
    <row r="518" spans="1:73" ht="20.25" customHeight="1">
      <c r="C518" s="406"/>
      <c r="D518" s="407"/>
      <c r="E518" s="407"/>
      <c r="F518" s="407"/>
      <c r="G518" s="13"/>
      <c r="I518" s="46" t="s">
        <v>76</v>
      </c>
      <c r="J518" s="47"/>
      <c r="K518" s="54"/>
      <c r="L518" s="273" t="str">
        <f>IF(ISBLANK(L$389),"",L$389)</f>
        <v>-</v>
      </c>
      <c r="M518" s="264" t="str">
        <f>IF(ISBLANK(M$389),"",M$389)</f>
        <v>-</v>
      </c>
      <c r="N518" s="273" t="str">
        <f t="shared" ref="N518:AS518" si="81">IF(ISBLANK(N$389),"",N$389)</f>
        <v>-</v>
      </c>
      <c r="O518" s="273" t="str">
        <f t="shared" si="81"/>
        <v>-</v>
      </c>
      <c r="P518" s="273" t="str">
        <f t="shared" si="81"/>
        <v/>
      </c>
      <c r="Q518" s="273" t="str">
        <f t="shared" si="81"/>
        <v/>
      </c>
      <c r="R518" s="273" t="str">
        <f t="shared" si="81"/>
        <v/>
      </c>
      <c r="S518" s="273" t="str">
        <f t="shared" si="81"/>
        <v/>
      </c>
      <c r="T518" s="273" t="str">
        <f t="shared" si="81"/>
        <v/>
      </c>
      <c r="U518" s="273" t="str">
        <f t="shared" si="81"/>
        <v/>
      </c>
      <c r="V518" s="273" t="str">
        <f t="shared" si="81"/>
        <v/>
      </c>
      <c r="W518" s="273" t="str">
        <f t="shared" si="81"/>
        <v/>
      </c>
      <c r="X518" s="273" t="str">
        <f t="shared" si="81"/>
        <v/>
      </c>
      <c r="Y518" s="273" t="str">
        <f t="shared" si="81"/>
        <v/>
      </c>
      <c r="Z518" s="273" t="str">
        <f t="shared" si="81"/>
        <v/>
      </c>
      <c r="AA518" s="273" t="str">
        <f t="shared" si="81"/>
        <v/>
      </c>
      <c r="AB518" s="273" t="str">
        <f t="shared" si="81"/>
        <v/>
      </c>
      <c r="AC518" s="273" t="str">
        <f t="shared" si="81"/>
        <v/>
      </c>
      <c r="AD518" s="273" t="str">
        <f t="shared" si="81"/>
        <v/>
      </c>
      <c r="AE518" s="273" t="str">
        <f t="shared" si="81"/>
        <v/>
      </c>
      <c r="AF518" s="273" t="str">
        <f t="shared" si="81"/>
        <v/>
      </c>
      <c r="AG518" s="273" t="str">
        <f t="shared" si="81"/>
        <v/>
      </c>
      <c r="AH518" s="273" t="str">
        <f t="shared" si="81"/>
        <v/>
      </c>
      <c r="AI518" s="273" t="str">
        <f t="shared" si="81"/>
        <v/>
      </c>
      <c r="AJ518" s="273" t="str">
        <f t="shared" si="81"/>
        <v/>
      </c>
      <c r="AK518" s="273" t="str">
        <f t="shared" si="81"/>
        <v/>
      </c>
      <c r="AL518" s="273" t="str">
        <f t="shared" si="81"/>
        <v/>
      </c>
      <c r="AM518" s="273" t="str">
        <f t="shared" si="81"/>
        <v/>
      </c>
      <c r="AN518" s="273" t="str">
        <f t="shared" si="81"/>
        <v/>
      </c>
      <c r="AO518" s="273" t="str">
        <f t="shared" si="81"/>
        <v/>
      </c>
      <c r="AP518" s="273" t="str">
        <f t="shared" si="81"/>
        <v/>
      </c>
      <c r="AQ518" s="273" t="str">
        <f t="shared" si="81"/>
        <v/>
      </c>
      <c r="AR518" s="273" t="str">
        <f t="shared" si="81"/>
        <v/>
      </c>
      <c r="AS518" s="273" t="str">
        <f t="shared" si="81"/>
        <v/>
      </c>
      <c r="AT518" s="273" t="str">
        <f t="shared" ref="AT518:BN518" si="82">IF(ISBLANK(AT$389),"",AT$389)</f>
        <v/>
      </c>
      <c r="AU518" s="273" t="str">
        <f t="shared" si="82"/>
        <v/>
      </c>
      <c r="AV518" s="273" t="str">
        <f t="shared" si="82"/>
        <v/>
      </c>
      <c r="AW518" s="273" t="str">
        <f t="shared" si="82"/>
        <v/>
      </c>
      <c r="AX518" s="273" t="str">
        <f t="shared" si="82"/>
        <v/>
      </c>
      <c r="AY518" s="273" t="str">
        <f t="shared" si="82"/>
        <v/>
      </c>
      <c r="AZ518" s="273" t="str">
        <f t="shared" si="82"/>
        <v/>
      </c>
      <c r="BA518" s="273" t="str">
        <f t="shared" si="82"/>
        <v/>
      </c>
      <c r="BB518" s="273" t="str">
        <f t="shared" si="82"/>
        <v/>
      </c>
      <c r="BC518" s="273" t="str">
        <f t="shared" si="82"/>
        <v/>
      </c>
      <c r="BD518" s="273" t="str">
        <f t="shared" si="82"/>
        <v/>
      </c>
      <c r="BE518" s="273" t="str">
        <f t="shared" si="82"/>
        <v/>
      </c>
      <c r="BF518" s="273" t="str">
        <f t="shared" si="82"/>
        <v/>
      </c>
      <c r="BG518" s="273" t="str">
        <f t="shared" si="82"/>
        <v/>
      </c>
      <c r="BH518" s="273" t="str">
        <f t="shared" si="82"/>
        <v/>
      </c>
      <c r="BI518" s="273" t="str">
        <f t="shared" si="82"/>
        <v/>
      </c>
      <c r="BJ518" s="273" t="str">
        <f t="shared" si="82"/>
        <v/>
      </c>
      <c r="BK518" s="273" t="str">
        <f t="shared" si="82"/>
        <v/>
      </c>
      <c r="BL518" s="273" t="str">
        <f t="shared" si="82"/>
        <v/>
      </c>
      <c r="BM518" s="273" t="str">
        <f t="shared" si="82"/>
        <v/>
      </c>
      <c r="BN518" s="273" t="str">
        <f t="shared" si="82"/>
        <v/>
      </c>
      <c r="BO518" s="273" t="str">
        <f t="shared" ref="BO518:BS518" si="83">IF(ISBLANK(BO$389),"",BO$389)</f>
        <v/>
      </c>
      <c r="BP518" s="273" t="str">
        <f t="shared" si="83"/>
        <v/>
      </c>
      <c r="BQ518" s="273" t="str">
        <f t="shared" si="83"/>
        <v/>
      </c>
      <c r="BR518" s="273" t="str">
        <f t="shared" si="83"/>
        <v/>
      </c>
      <c r="BS518" s="273" t="str">
        <f t="shared" si="83"/>
        <v/>
      </c>
    </row>
    <row r="519" spans="1:73" s="226" customFormat="1" ht="57.6">
      <c r="A519" s="140" t="s">
        <v>513</v>
      </c>
      <c r="B519" s="121"/>
      <c r="C519" s="408" t="s">
        <v>514</v>
      </c>
      <c r="D519" s="409"/>
      <c r="E519" s="409"/>
      <c r="F519" s="409"/>
      <c r="G519" s="409"/>
      <c r="H519" s="410"/>
      <c r="I519" s="77" t="s">
        <v>515</v>
      </c>
      <c r="J519" s="245">
        <f>IF(SUM(L519:BS519)=0,IF(COUNTIF(L519:BS519,"未確認")&gt;0,"未確認",IF(COUNTIF(L519:BS519,"~*")&gt;0,"*",SUM(L519:BS519))),SUM(L519:BS519))</f>
        <v>0</v>
      </c>
      <c r="K519" s="244" t="str">
        <f>IF(OR(COUNTIF(L519:BS519,"未確認")&gt;0,COUNTIF(L519:BS519,"*")&gt;0),"※","")</f>
        <v/>
      </c>
      <c r="L519" s="242">
        <v>0</v>
      </c>
      <c r="M519" s="185">
        <v>0</v>
      </c>
      <c r="N519" s="234">
        <v>0</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c r="BU519" s="289"/>
    </row>
    <row r="520" spans="1:73" s="226" customFormat="1" ht="57.6">
      <c r="A520" s="140"/>
      <c r="B520" s="121"/>
      <c r="C520" s="403" t="s">
        <v>516</v>
      </c>
      <c r="D520" s="404"/>
      <c r="E520" s="404"/>
      <c r="F520" s="404"/>
      <c r="G520" s="404"/>
      <c r="H520" s="405"/>
      <c r="I520" s="81" t="s">
        <v>517</v>
      </c>
      <c r="J520" s="245">
        <f>IF(SUM(L520:BS520)=0,IF(COUNTIF(L520:BS520,"未確認")&gt;0,"未確認",IF(COUNTIF(L520:BS520,"~*")&gt;0,"*",SUM(L520:BS520))),SUM(L520:BS520))</f>
        <v>0</v>
      </c>
      <c r="K520" s="244" t="str">
        <f>IF(OR(COUNTIF(L520:BS520,"未確認")&gt;0,COUNTIF(L520:BS520,"*")&gt;0),"※","")</f>
        <v/>
      </c>
      <c r="L520" s="242">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9"/>
    </row>
    <row r="521" spans="1:73" s="226" customFormat="1" ht="72">
      <c r="A521" s="140" t="s">
        <v>518</v>
      </c>
      <c r="B521" s="121"/>
      <c r="C521" s="408" t="s">
        <v>519</v>
      </c>
      <c r="D521" s="409"/>
      <c r="E521" s="409"/>
      <c r="F521" s="409"/>
      <c r="G521" s="409"/>
      <c r="H521" s="410"/>
      <c r="I521" s="77" t="s">
        <v>520</v>
      </c>
      <c r="J521" s="245">
        <f>IF(SUM(L521:BS521)=0,IF(COUNTIF(L521:BS521,"未確認")&gt;0,"未確認",IF(COUNTIF(L521:BS521,"~*")&gt;0,"*",SUM(L521:BS521))),SUM(L521:BS521))</f>
        <v>0</v>
      </c>
      <c r="K521" s="244" t="str">
        <f>IF(OR(COUNTIF(L521:BS521,"未確認")&gt;0,COUNTIF(L521:BS521,"*")&gt;0),"※","")</f>
        <v/>
      </c>
      <c r="L521" s="242">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9"/>
    </row>
    <row r="522" spans="1:73" s="132" customFormat="1">
      <c r="B522" s="12"/>
      <c r="C522" s="12"/>
      <c r="D522" s="12"/>
      <c r="E522" s="12"/>
      <c r="F522" s="12"/>
      <c r="G522" s="12"/>
      <c r="H522" s="8"/>
      <c r="I522" s="8"/>
      <c r="J522" s="59"/>
      <c r="K522" s="60"/>
      <c r="L522" s="51"/>
      <c r="M522" s="51"/>
      <c r="N522" s="225"/>
      <c r="BP522" s="265"/>
      <c r="BU522" s="135"/>
    </row>
    <row r="523" spans="1:73">
      <c r="B523" s="12"/>
      <c r="C523" s="12"/>
      <c r="D523" s="12"/>
      <c r="E523" s="12"/>
      <c r="F523" s="12"/>
      <c r="G523" s="12"/>
      <c r="H523" s="8"/>
      <c r="I523" s="8"/>
      <c r="L523" s="51"/>
      <c r="M523" s="51"/>
      <c r="N523" s="225"/>
      <c r="O523" s="211"/>
      <c r="P523" s="211"/>
      <c r="Q523" s="211"/>
      <c r="R523" s="211"/>
      <c r="S523" s="211"/>
      <c r="BP523" s="266"/>
    </row>
    <row r="524" spans="1:73" ht="51" customHeight="1">
      <c r="B524" s="12"/>
      <c r="C524" s="12" t="s">
        <v>521</v>
      </c>
      <c r="J524" s="52" t="s">
        <v>75</v>
      </c>
      <c r="K524" s="106"/>
      <c r="L524" s="238" t="str">
        <f>IF(ISBLANK(L$388),"",L$388)</f>
        <v>回復期リハ病棟</v>
      </c>
      <c r="M524" s="178" t="str">
        <f>IF(ISBLANK(M$388),"",M$388)</f>
        <v>回復期リハ病棟</v>
      </c>
      <c r="N524" s="263" t="str">
        <f t="shared" ref="N524:AS524" si="84">IF(ISBLANK(N$388),"",N$388)</f>
        <v>回復期リハ病棟</v>
      </c>
      <c r="O524" s="263" t="str">
        <f t="shared" si="84"/>
        <v>障害者病棟</v>
      </c>
      <c r="P524" s="263" t="str">
        <f t="shared" si="84"/>
        <v/>
      </c>
      <c r="Q524" s="263" t="str">
        <f t="shared" si="84"/>
        <v/>
      </c>
      <c r="R524" s="263" t="str">
        <f t="shared" si="84"/>
        <v/>
      </c>
      <c r="S524" s="263" t="str">
        <f t="shared" si="84"/>
        <v/>
      </c>
      <c r="T524" s="263" t="str">
        <f t="shared" si="84"/>
        <v/>
      </c>
      <c r="U524" s="263" t="str">
        <f t="shared" si="84"/>
        <v/>
      </c>
      <c r="V524" s="263" t="str">
        <f t="shared" si="84"/>
        <v/>
      </c>
      <c r="W524" s="263" t="str">
        <f t="shared" si="84"/>
        <v/>
      </c>
      <c r="X524" s="263" t="str">
        <f t="shared" si="84"/>
        <v/>
      </c>
      <c r="Y524" s="263" t="str">
        <f t="shared" si="84"/>
        <v/>
      </c>
      <c r="Z524" s="263" t="str">
        <f t="shared" si="84"/>
        <v/>
      </c>
      <c r="AA524" s="263" t="str">
        <f t="shared" si="84"/>
        <v/>
      </c>
      <c r="AB524" s="263" t="str">
        <f t="shared" si="84"/>
        <v/>
      </c>
      <c r="AC524" s="263" t="str">
        <f t="shared" si="84"/>
        <v/>
      </c>
      <c r="AD524" s="263" t="str">
        <f t="shared" si="84"/>
        <v/>
      </c>
      <c r="AE524" s="263" t="str">
        <f t="shared" si="84"/>
        <v/>
      </c>
      <c r="AF524" s="263" t="str">
        <f t="shared" si="84"/>
        <v/>
      </c>
      <c r="AG524" s="263" t="str">
        <f t="shared" si="84"/>
        <v/>
      </c>
      <c r="AH524" s="263" t="str">
        <f t="shared" si="84"/>
        <v/>
      </c>
      <c r="AI524" s="263" t="str">
        <f t="shared" si="84"/>
        <v/>
      </c>
      <c r="AJ524" s="263" t="str">
        <f t="shared" si="84"/>
        <v/>
      </c>
      <c r="AK524" s="263" t="str">
        <f t="shared" si="84"/>
        <v/>
      </c>
      <c r="AL524" s="263" t="str">
        <f t="shared" si="84"/>
        <v/>
      </c>
      <c r="AM524" s="263" t="str">
        <f t="shared" si="84"/>
        <v/>
      </c>
      <c r="AN524" s="263" t="str">
        <f t="shared" si="84"/>
        <v/>
      </c>
      <c r="AO524" s="263" t="str">
        <f t="shared" si="84"/>
        <v/>
      </c>
      <c r="AP524" s="263" t="str">
        <f t="shared" si="84"/>
        <v/>
      </c>
      <c r="AQ524" s="263" t="str">
        <f t="shared" si="84"/>
        <v/>
      </c>
      <c r="AR524" s="263" t="str">
        <f t="shared" si="84"/>
        <v/>
      </c>
      <c r="AS524" s="263" t="str">
        <f t="shared" si="84"/>
        <v/>
      </c>
      <c r="AT524" s="263" t="str">
        <f t="shared" ref="AT524:BN524" si="85">IF(ISBLANK(AT$388),"",AT$388)</f>
        <v/>
      </c>
      <c r="AU524" s="263" t="str">
        <f t="shared" si="85"/>
        <v/>
      </c>
      <c r="AV524" s="263" t="str">
        <f t="shared" si="85"/>
        <v/>
      </c>
      <c r="AW524" s="263" t="str">
        <f t="shared" si="85"/>
        <v/>
      </c>
      <c r="AX524" s="263" t="str">
        <f t="shared" si="85"/>
        <v/>
      </c>
      <c r="AY524" s="263" t="str">
        <f t="shared" si="85"/>
        <v/>
      </c>
      <c r="AZ524" s="263" t="str">
        <f t="shared" si="85"/>
        <v/>
      </c>
      <c r="BA524" s="263" t="str">
        <f t="shared" si="85"/>
        <v/>
      </c>
      <c r="BB524" s="263" t="str">
        <f t="shared" si="85"/>
        <v/>
      </c>
      <c r="BC524" s="263" t="str">
        <f t="shared" si="85"/>
        <v/>
      </c>
      <c r="BD524" s="263" t="str">
        <f t="shared" si="85"/>
        <v/>
      </c>
      <c r="BE524" s="263" t="str">
        <f t="shared" si="85"/>
        <v/>
      </c>
      <c r="BF524" s="263" t="str">
        <f t="shared" si="85"/>
        <v/>
      </c>
      <c r="BG524" s="263" t="str">
        <f t="shared" si="85"/>
        <v/>
      </c>
      <c r="BH524" s="263" t="str">
        <f t="shared" si="85"/>
        <v/>
      </c>
      <c r="BI524" s="263" t="str">
        <f t="shared" si="85"/>
        <v/>
      </c>
      <c r="BJ524" s="263" t="str">
        <f t="shared" si="85"/>
        <v/>
      </c>
      <c r="BK524" s="263" t="str">
        <f t="shared" si="85"/>
        <v/>
      </c>
      <c r="BL524" s="263" t="str">
        <f t="shared" si="85"/>
        <v/>
      </c>
      <c r="BM524" s="263" t="str">
        <f t="shared" si="85"/>
        <v/>
      </c>
      <c r="BN524" s="263" t="str">
        <f t="shared" si="85"/>
        <v/>
      </c>
      <c r="BO524" s="263" t="str">
        <f t="shared" ref="BO524:BS524" si="86">IF(ISBLANK(BO$388),"",BO$388)</f>
        <v/>
      </c>
      <c r="BP524" s="263" t="str">
        <f t="shared" si="86"/>
        <v/>
      </c>
      <c r="BQ524" s="263" t="str">
        <f t="shared" si="86"/>
        <v/>
      </c>
      <c r="BR524" s="263" t="str">
        <f t="shared" si="86"/>
        <v/>
      </c>
      <c r="BS524" s="263" t="str">
        <f t="shared" si="86"/>
        <v/>
      </c>
    </row>
    <row r="525" spans="1:73" ht="20.25" customHeight="1">
      <c r="C525" s="416"/>
      <c r="D525" s="416"/>
      <c r="E525" s="416"/>
      <c r="F525" s="416"/>
      <c r="G525" s="13"/>
      <c r="I525" s="46" t="s">
        <v>76</v>
      </c>
      <c r="J525" s="47"/>
      <c r="K525" s="54"/>
      <c r="L525" s="273" t="str">
        <f>IF(ISBLANK(L$389),"",L$389)</f>
        <v>-</v>
      </c>
      <c r="M525" s="264" t="str">
        <f>IF(ISBLANK(M$389),"",M$389)</f>
        <v>-</v>
      </c>
      <c r="N525" s="273" t="str">
        <f t="shared" ref="N525:AS525" si="87">IF(ISBLANK(N$389),"",N$389)</f>
        <v>-</v>
      </c>
      <c r="O525" s="273" t="str">
        <f t="shared" si="87"/>
        <v>-</v>
      </c>
      <c r="P525" s="273" t="str">
        <f t="shared" si="87"/>
        <v/>
      </c>
      <c r="Q525" s="273" t="str">
        <f t="shared" si="87"/>
        <v/>
      </c>
      <c r="R525" s="273" t="str">
        <f t="shared" si="87"/>
        <v/>
      </c>
      <c r="S525" s="273" t="str">
        <f t="shared" si="87"/>
        <v/>
      </c>
      <c r="T525" s="273" t="str">
        <f t="shared" si="87"/>
        <v/>
      </c>
      <c r="U525" s="273" t="str">
        <f t="shared" si="87"/>
        <v/>
      </c>
      <c r="V525" s="273" t="str">
        <f t="shared" si="87"/>
        <v/>
      </c>
      <c r="W525" s="273" t="str">
        <f t="shared" si="87"/>
        <v/>
      </c>
      <c r="X525" s="273" t="str">
        <f t="shared" si="87"/>
        <v/>
      </c>
      <c r="Y525" s="273" t="str">
        <f t="shared" si="87"/>
        <v/>
      </c>
      <c r="Z525" s="273" t="str">
        <f t="shared" si="87"/>
        <v/>
      </c>
      <c r="AA525" s="273" t="str">
        <f t="shared" si="87"/>
        <v/>
      </c>
      <c r="AB525" s="273" t="str">
        <f t="shared" si="87"/>
        <v/>
      </c>
      <c r="AC525" s="273" t="str">
        <f t="shared" si="87"/>
        <v/>
      </c>
      <c r="AD525" s="273" t="str">
        <f t="shared" si="87"/>
        <v/>
      </c>
      <c r="AE525" s="273" t="str">
        <f t="shared" si="87"/>
        <v/>
      </c>
      <c r="AF525" s="273" t="str">
        <f t="shared" si="87"/>
        <v/>
      </c>
      <c r="AG525" s="273" t="str">
        <f t="shared" si="87"/>
        <v/>
      </c>
      <c r="AH525" s="273" t="str">
        <f t="shared" si="87"/>
        <v/>
      </c>
      <c r="AI525" s="273" t="str">
        <f t="shared" si="87"/>
        <v/>
      </c>
      <c r="AJ525" s="273" t="str">
        <f t="shared" si="87"/>
        <v/>
      </c>
      <c r="AK525" s="273" t="str">
        <f t="shared" si="87"/>
        <v/>
      </c>
      <c r="AL525" s="273" t="str">
        <f t="shared" si="87"/>
        <v/>
      </c>
      <c r="AM525" s="273" t="str">
        <f t="shared" si="87"/>
        <v/>
      </c>
      <c r="AN525" s="273" t="str">
        <f t="shared" si="87"/>
        <v/>
      </c>
      <c r="AO525" s="273" t="str">
        <f t="shared" si="87"/>
        <v/>
      </c>
      <c r="AP525" s="273" t="str">
        <f t="shared" si="87"/>
        <v/>
      </c>
      <c r="AQ525" s="273" t="str">
        <f t="shared" si="87"/>
        <v/>
      </c>
      <c r="AR525" s="273" t="str">
        <f t="shared" si="87"/>
        <v/>
      </c>
      <c r="AS525" s="273" t="str">
        <f t="shared" si="87"/>
        <v/>
      </c>
      <c r="AT525" s="273" t="str">
        <f t="shared" ref="AT525:BN525" si="88">IF(ISBLANK(AT$389),"",AT$389)</f>
        <v/>
      </c>
      <c r="AU525" s="273" t="str">
        <f t="shared" si="88"/>
        <v/>
      </c>
      <c r="AV525" s="273" t="str">
        <f t="shared" si="88"/>
        <v/>
      </c>
      <c r="AW525" s="273" t="str">
        <f t="shared" si="88"/>
        <v/>
      </c>
      <c r="AX525" s="273" t="str">
        <f t="shared" si="88"/>
        <v/>
      </c>
      <c r="AY525" s="273" t="str">
        <f t="shared" si="88"/>
        <v/>
      </c>
      <c r="AZ525" s="273" t="str">
        <f t="shared" si="88"/>
        <v/>
      </c>
      <c r="BA525" s="273" t="str">
        <f t="shared" si="88"/>
        <v/>
      </c>
      <c r="BB525" s="273" t="str">
        <f t="shared" si="88"/>
        <v/>
      </c>
      <c r="BC525" s="273" t="str">
        <f t="shared" si="88"/>
        <v/>
      </c>
      <c r="BD525" s="273" t="str">
        <f t="shared" si="88"/>
        <v/>
      </c>
      <c r="BE525" s="273" t="str">
        <f t="shared" si="88"/>
        <v/>
      </c>
      <c r="BF525" s="273" t="str">
        <f t="shared" si="88"/>
        <v/>
      </c>
      <c r="BG525" s="273" t="str">
        <f t="shared" si="88"/>
        <v/>
      </c>
      <c r="BH525" s="273" t="str">
        <f t="shared" si="88"/>
        <v/>
      </c>
      <c r="BI525" s="273" t="str">
        <f t="shared" si="88"/>
        <v/>
      </c>
      <c r="BJ525" s="273" t="str">
        <f t="shared" si="88"/>
        <v/>
      </c>
      <c r="BK525" s="273" t="str">
        <f t="shared" si="88"/>
        <v/>
      </c>
      <c r="BL525" s="273" t="str">
        <f t="shared" si="88"/>
        <v/>
      </c>
      <c r="BM525" s="273" t="str">
        <f t="shared" si="88"/>
        <v/>
      </c>
      <c r="BN525" s="273" t="str">
        <f t="shared" si="88"/>
        <v/>
      </c>
      <c r="BO525" s="273" t="str">
        <f t="shared" ref="BO525:BS525" si="89">IF(ISBLANK(BO$389),"",BO$389)</f>
        <v/>
      </c>
      <c r="BP525" s="273" t="str">
        <f t="shared" si="89"/>
        <v/>
      </c>
      <c r="BQ525" s="273" t="str">
        <f t="shared" si="89"/>
        <v/>
      </c>
      <c r="BR525" s="273" t="str">
        <f t="shared" si="89"/>
        <v/>
      </c>
      <c r="BS525" s="273" t="str">
        <f t="shared" si="89"/>
        <v/>
      </c>
    </row>
    <row r="526" spans="1:73" s="226" customFormat="1" ht="72">
      <c r="A526" s="140" t="s">
        <v>522</v>
      </c>
      <c r="B526" s="121"/>
      <c r="C526" s="408" t="s">
        <v>523</v>
      </c>
      <c r="D526" s="409"/>
      <c r="E526" s="409"/>
      <c r="F526" s="409"/>
      <c r="G526" s="409"/>
      <c r="H526" s="410"/>
      <c r="I526" s="77" t="s">
        <v>524</v>
      </c>
      <c r="J526" s="245">
        <f>IF(SUM(L526:BS526)=0,IF(COUNTIF(L526:BS526,"未確認")&gt;0,"未確認",IF(COUNTIF(L526:BS526,"~*")&gt;0,"*",SUM(L526:BS526))),SUM(L526:BS526))</f>
        <v>0</v>
      </c>
      <c r="K526" s="244" t="str">
        <f>IF(OR(COUNTIF(L526:BS526,"未確認")&gt;0,COUNTIF(L526:BS526,"*")&gt;0),"※","")</f>
        <v/>
      </c>
      <c r="L526" s="242">
        <v>0</v>
      </c>
      <c r="M526" s="185">
        <v>0</v>
      </c>
      <c r="N526" s="234">
        <v>0</v>
      </c>
      <c r="O526" s="234">
        <v>0</v>
      </c>
      <c r="P526" s="234"/>
      <c r="Q526" s="234"/>
      <c r="R526" s="234"/>
      <c r="S526" s="234"/>
      <c r="T526" s="234"/>
      <c r="U526" s="234"/>
      <c r="V526" s="234"/>
      <c r="W526" s="234"/>
      <c r="X526" s="234"/>
      <c r="Y526" s="234"/>
      <c r="Z526" s="234"/>
      <c r="AA526" s="234"/>
      <c r="AB526" s="234"/>
      <c r="AC526" s="234"/>
      <c r="AD526" s="234"/>
      <c r="AE526" s="234"/>
      <c r="AF526" s="234"/>
      <c r="AG526" s="234"/>
      <c r="AH526" s="234"/>
      <c r="AI526" s="234"/>
      <c r="AJ526" s="234"/>
      <c r="AK526" s="234"/>
      <c r="AL526" s="234"/>
      <c r="AM526" s="234"/>
      <c r="AN526" s="234"/>
      <c r="AO526" s="234"/>
      <c r="AP526" s="234"/>
      <c r="AQ526" s="234"/>
      <c r="AR526" s="234"/>
      <c r="AS526" s="234"/>
      <c r="AT526" s="234"/>
      <c r="AU526" s="234"/>
      <c r="AV526" s="234"/>
      <c r="AW526" s="234"/>
      <c r="AX526" s="234"/>
      <c r="AY526" s="234"/>
      <c r="AZ526" s="234"/>
      <c r="BA526" s="234"/>
      <c r="BB526" s="234"/>
      <c r="BC526" s="234"/>
      <c r="BD526" s="234"/>
      <c r="BE526" s="234"/>
      <c r="BF526" s="234"/>
      <c r="BG526" s="234"/>
      <c r="BH526" s="234"/>
      <c r="BI526" s="234"/>
      <c r="BJ526" s="234"/>
      <c r="BK526" s="234"/>
      <c r="BL526" s="234"/>
      <c r="BM526" s="234"/>
      <c r="BN526" s="234"/>
      <c r="BO526" s="234"/>
      <c r="BP526" s="234"/>
      <c r="BQ526" s="234"/>
      <c r="BR526" s="234"/>
      <c r="BS526" s="234"/>
      <c r="BU526" s="289"/>
    </row>
    <row r="527" spans="1:73" s="132" customFormat="1">
      <c r="B527" s="12"/>
      <c r="C527" s="12"/>
      <c r="D527" s="12"/>
      <c r="E527" s="12"/>
      <c r="F527" s="12"/>
      <c r="G527" s="12"/>
      <c r="H527" s="8"/>
      <c r="I527" s="8"/>
      <c r="J527" s="59"/>
      <c r="K527" s="60"/>
      <c r="L527" s="60"/>
      <c r="M527" s="60"/>
      <c r="N527" s="225"/>
      <c r="BP527" s="265"/>
      <c r="BU527" s="135"/>
    </row>
    <row r="528" spans="1:73">
      <c r="B528" s="12"/>
      <c r="C528" s="12"/>
      <c r="D528" s="12"/>
      <c r="E528" s="12"/>
      <c r="F528" s="12"/>
      <c r="G528" s="12"/>
      <c r="H528" s="8"/>
      <c r="I528" s="8"/>
      <c r="L528" s="51"/>
      <c r="M528" s="51"/>
      <c r="N528" s="225"/>
      <c r="O528" s="211"/>
      <c r="P528" s="211"/>
      <c r="Q528" s="211"/>
      <c r="R528" s="211"/>
      <c r="S528" s="211"/>
      <c r="BP528" s="236"/>
    </row>
    <row r="529" spans="1:73" ht="51" customHeight="1">
      <c r="B529" s="12"/>
      <c r="C529" s="12" t="s">
        <v>525</v>
      </c>
      <c r="J529" s="52" t="s">
        <v>75</v>
      </c>
      <c r="K529" s="106"/>
      <c r="L529" s="238" t="str">
        <f>IF(ISBLANK(L$9),"",L$9)</f>
        <v>回復期リハ</v>
      </c>
      <c r="M529" s="178" t="str">
        <f>IF(ISBLANK(M$9),"",M$9)</f>
        <v>回復期リハ</v>
      </c>
      <c r="N529" s="263" t="str">
        <f t="shared" ref="N529:AS529" si="90">IF(ISBLANK(N$9),"",N$9)</f>
        <v>回復期リハ</v>
      </c>
      <c r="O529" s="263" t="str">
        <f t="shared" si="90"/>
        <v>障害者</v>
      </c>
      <c r="P529" s="263" t="str">
        <f t="shared" si="90"/>
        <v/>
      </c>
      <c r="Q529" s="263" t="str">
        <f t="shared" si="90"/>
        <v/>
      </c>
      <c r="R529" s="263" t="str">
        <f t="shared" si="90"/>
        <v/>
      </c>
      <c r="S529" s="263" t="str">
        <f t="shared" si="90"/>
        <v/>
      </c>
      <c r="T529" s="263" t="str">
        <f t="shared" si="90"/>
        <v/>
      </c>
      <c r="U529" s="263" t="str">
        <f t="shared" si="90"/>
        <v/>
      </c>
      <c r="V529" s="263" t="str">
        <f t="shared" si="90"/>
        <v/>
      </c>
      <c r="W529" s="263" t="str">
        <f t="shared" si="90"/>
        <v/>
      </c>
      <c r="X529" s="263" t="str">
        <f t="shared" si="90"/>
        <v/>
      </c>
      <c r="Y529" s="263" t="str">
        <f t="shared" si="90"/>
        <v/>
      </c>
      <c r="Z529" s="263" t="str">
        <f t="shared" si="90"/>
        <v/>
      </c>
      <c r="AA529" s="263" t="str">
        <f t="shared" si="90"/>
        <v/>
      </c>
      <c r="AB529" s="263" t="str">
        <f t="shared" si="90"/>
        <v/>
      </c>
      <c r="AC529" s="263" t="str">
        <f t="shared" si="90"/>
        <v/>
      </c>
      <c r="AD529" s="263" t="str">
        <f t="shared" si="90"/>
        <v/>
      </c>
      <c r="AE529" s="263" t="str">
        <f t="shared" si="90"/>
        <v/>
      </c>
      <c r="AF529" s="263" t="str">
        <f t="shared" si="90"/>
        <v/>
      </c>
      <c r="AG529" s="263" t="str">
        <f t="shared" si="90"/>
        <v/>
      </c>
      <c r="AH529" s="263" t="str">
        <f t="shared" si="90"/>
        <v/>
      </c>
      <c r="AI529" s="263" t="str">
        <f t="shared" si="90"/>
        <v/>
      </c>
      <c r="AJ529" s="263" t="str">
        <f t="shared" si="90"/>
        <v/>
      </c>
      <c r="AK529" s="263" t="str">
        <f t="shared" si="90"/>
        <v/>
      </c>
      <c r="AL529" s="263" t="str">
        <f t="shared" si="90"/>
        <v/>
      </c>
      <c r="AM529" s="263" t="str">
        <f t="shared" si="90"/>
        <v/>
      </c>
      <c r="AN529" s="263" t="str">
        <f t="shared" si="90"/>
        <v/>
      </c>
      <c r="AO529" s="263" t="str">
        <f t="shared" si="90"/>
        <v/>
      </c>
      <c r="AP529" s="263" t="str">
        <f t="shared" si="90"/>
        <v/>
      </c>
      <c r="AQ529" s="263" t="str">
        <f t="shared" si="90"/>
        <v/>
      </c>
      <c r="AR529" s="263" t="str">
        <f t="shared" si="90"/>
        <v/>
      </c>
      <c r="AS529" s="263" t="str">
        <f t="shared" si="90"/>
        <v/>
      </c>
      <c r="AT529" s="263" t="str">
        <f t="shared" ref="AT529:BS529" si="91">IF(ISBLANK(AT$9),"",AT$9)</f>
        <v/>
      </c>
      <c r="AU529" s="263" t="str">
        <f t="shared" si="91"/>
        <v/>
      </c>
      <c r="AV529" s="263" t="str">
        <f t="shared" si="91"/>
        <v/>
      </c>
      <c r="AW529" s="263" t="str">
        <f t="shared" si="91"/>
        <v/>
      </c>
      <c r="AX529" s="263" t="str">
        <f t="shared" si="91"/>
        <v/>
      </c>
      <c r="AY529" s="263" t="str">
        <f t="shared" si="91"/>
        <v/>
      </c>
      <c r="AZ529" s="263" t="str">
        <f t="shared" si="91"/>
        <v/>
      </c>
      <c r="BA529" s="263" t="str">
        <f t="shared" si="91"/>
        <v/>
      </c>
      <c r="BB529" s="263" t="str">
        <f t="shared" si="91"/>
        <v/>
      </c>
      <c r="BC529" s="263" t="str">
        <f t="shared" si="91"/>
        <v/>
      </c>
      <c r="BD529" s="263" t="str">
        <f t="shared" si="91"/>
        <v/>
      </c>
      <c r="BE529" s="263" t="str">
        <f t="shared" si="91"/>
        <v/>
      </c>
      <c r="BF529" s="263" t="str">
        <f t="shared" si="91"/>
        <v/>
      </c>
      <c r="BG529" s="263" t="str">
        <f t="shared" si="91"/>
        <v/>
      </c>
      <c r="BH529" s="263" t="str">
        <f t="shared" si="91"/>
        <v/>
      </c>
      <c r="BI529" s="263" t="str">
        <f t="shared" si="91"/>
        <v/>
      </c>
      <c r="BJ529" s="263" t="str">
        <f t="shared" si="91"/>
        <v/>
      </c>
      <c r="BK529" s="263" t="str">
        <f t="shared" si="91"/>
        <v/>
      </c>
      <c r="BL529" s="263" t="str">
        <f t="shared" si="91"/>
        <v/>
      </c>
      <c r="BM529" s="263" t="str">
        <f t="shared" si="91"/>
        <v/>
      </c>
      <c r="BN529" s="263" t="str">
        <f t="shared" si="91"/>
        <v/>
      </c>
      <c r="BO529" s="263" t="str">
        <f t="shared" si="91"/>
        <v/>
      </c>
      <c r="BP529" s="263" t="str">
        <f t="shared" si="91"/>
        <v/>
      </c>
      <c r="BQ529" s="263" t="str">
        <f t="shared" si="91"/>
        <v/>
      </c>
      <c r="BR529" s="263" t="str">
        <f t="shared" si="91"/>
        <v/>
      </c>
      <c r="BS529" s="263" t="str">
        <f t="shared" si="91"/>
        <v/>
      </c>
    </row>
    <row r="530" spans="1:73" ht="20.25" customHeight="1">
      <c r="C530" s="416"/>
      <c r="D530" s="417"/>
      <c r="E530" s="417"/>
      <c r="F530" s="417"/>
      <c r="G530" s="13"/>
      <c r="I530" s="46" t="s">
        <v>76</v>
      </c>
      <c r="J530" s="47"/>
      <c r="K530" s="54"/>
      <c r="L530" s="273" t="str">
        <f>IF(ISBLANK(L$95),"",L$95)</f>
        <v>回復期</v>
      </c>
      <c r="M530" s="264" t="str">
        <f>IF(ISBLANK(M$95),"",M$95)</f>
        <v>回復期</v>
      </c>
      <c r="N530" s="273" t="str">
        <f t="shared" ref="N530:AS530" si="92">IF(ISBLANK(N$95),"",N$95)</f>
        <v>回復期</v>
      </c>
      <c r="O530" s="273" t="str">
        <f t="shared" si="92"/>
        <v>慢性期</v>
      </c>
      <c r="P530" s="273" t="str">
        <f t="shared" si="92"/>
        <v/>
      </c>
      <c r="Q530" s="273" t="str">
        <f t="shared" si="92"/>
        <v/>
      </c>
      <c r="R530" s="273" t="str">
        <f t="shared" si="92"/>
        <v/>
      </c>
      <c r="S530" s="273" t="str">
        <f t="shared" si="92"/>
        <v/>
      </c>
      <c r="T530" s="273" t="str">
        <f t="shared" si="92"/>
        <v/>
      </c>
      <c r="U530" s="273" t="str">
        <f t="shared" si="92"/>
        <v/>
      </c>
      <c r="V530" s="273" t="str">
        <f t="shared" si="92"/>
        <v/>
      </c>
      <c r="W530" s="273" t="str">
        <f t="shared" si="92"/>
        <v/>
      </c>
      <c r="X530" s="273" t="str">
        <f t="shared" si="92"/>
        <v/>
      </c>
      <c r="Y530" s="273" t="str">
        <f t="shared" si="92"/>
        <v/>
      </c>
      <c r="Z530" s="273" t="str">
        <f t="shared" si="92"/>
        <v/>
      </c>
      <c r="AA530" s="273" t="str">
        <f t="shared" si="92"/>
        <v/>
      </c>
      <c r="AB530" s="273" t="str">
        <f t="shared" si="92"/>
        <v/>
      </c>
      <c r="AC530" s="273" t="str">
        <f t="shared" si="92"/>
        <v/>
      </c>
      <c r="AD530" s="273" t="str">
        <f t="shared" si="92"/>
        <v/>
      </c>
      <c r="AE530" s="273" t="str">
        <f t="shared" si="92"/>
        <v/>
      </c>
      <c r="AF530" s="273" t="str">
        <f t="shared" si="92"/>
        <v/>
      </c>
      <c r="AG530" s="273" t="str">
        <f t="shared" si="92"/>
        <v/>
      </c>
      <c r="AH530" s="273" t="str">
        <f t="shared" si="92"/>
        <v/>
      </c>
      <c r="AI530" s="273" t="str">
        <f t="shared" si="92"/>
        <v/>
      </c>
      <c r="AJ530" s="273" t="str">
        <f t="shared" si="92"/>
        <v/>
      </c>
      <c r="AK530" s="273" t="str">
        <f t="shared" si="92"/>
        <v/>
      </c>
      <c r="AL530" s="273" t="str">
        <f t="shared" si="92"/>
        <v/>
      </c>
      <c r="AM530" s="273" t="str">
        <f t="shared" si="92"/>
        <v/>
      </c>
      <c r="AN530" s="273" t="str">
        <f t="shared" si="92"/>
        <v/>
      </c>
      <c r="AO530" s="273" t="str">
        <f t="shared" si="92"/>
        <v/>
      </c>
      <c r="AP530" s="273" t="str">
        <f t="shared" si="92"/>
        <v/>
      </c>
      <c r="AQ530" s="273" t="str">
        <f t="shared" si="92"/>
        <v/>
      </c>
      <c r="AR530" s="273" t="str">
        <f t="shared" si="92"/>
        <v/>
      </c>
      <c r="AS530" s="273" t="str">
        <f t="shared" si="92"/>
        <v/>
      </c>
      <c r="AT530" s="273" t="str">
        <f t="shared" ref="AT530:BS530" si="93">IF(ISBLANK(AT$95),"",AT$95)</f>
        <v/>
      </c>
      <c r="AU530" s="273" t="str">
        <f t="shared" si="93"/>
        <v/>
      </c>
      <c r="AV530" s="273" t="str">
        <f t="shared" si="93"/>
        <v/>
      </c>
      <c r="AW530" s="273" t="str">
        <f t="shared" si="93"/>
        <v/>
      </c>
      <c r="AX530" s="273" t="str">
        <f t="shared" si="93"/>
        <v/>
      </c>
      <c r="AY530" s="273" t="str">
        <f t="shared" si="93"/>
        <v/>
      </c>
      <c r="AZ530" s="273" t="str">
        <f t="shared" si="93"/>
        <v/>
      </c>
      <c r="BA530" s="273" t="str">
        <f t="shared" si="93"/>
        <v/>
      </c>
      <c r="BB530" s="273" t="str">
        <f t="shared" si="93"/>
        <v/>
      </c>
      <c r="BC530" s="273" t="str">
        <f t="shared" si="93"/>
        <v/>
      </c>
      <c r="BD530" s="273" t="str">
        <f t="shared" si="93"/>
        <v/>
      </c>
      <c r="BE530" s="273" t="str">
        <f t="shared" si="93"/>
        <v/>
      </c>
      <c r="BF530" s="273" t="str">
        <f t="shared" si="93"/>
        <v/>
      </c>
      <c r="BG530" s="273" t="str">
        <f t="shared" si="93"/>
        <v/>
      </c>
      <c r="BH530" s="273" t="str">
        <f t="shared" si="93"/>
        <v/>
      </c>
      <c r="BI530" s="273" t="str">
        <f t="shared" si="93"/>
        <v/>
      </c>
      <c r="BJ530" s="273" t="str">
        <f t="shared" si="93"/>
        <v/>
      </c>
      <c r="BK530" s="273" t="str">
        <f t="shared" si="93"/>
        <v/>
      </c>
      <c r="BL530" s="273" t="str">
        <f t="shared" si="93"/>
        <v/>
      </c>
      <c r="BM530" s="273" t="str">
        <f t="shared" si="93"/>
        <v/>
      </c>
      <c r="BN530" s="273" t="str">
        <f t="shared" si="93"/>
        <v/>
      </c>
      <c r="BO530" s="273" t="str">
        <f t="shared" si="93"/>
        <v/>
      </c>
      <c r="BP530" s="273" t="str">
        <f t="shared" si="93"/>
        <v/>
      </c>
      <c r="BQ530" s="273" t="str">
        <f t="shared" si="93"/>
        <v/>
      </c>
      <c r="BR530" s="273" t="str">
        <f t="shared" si="93"/>
        <v/>
      </c>
      <c r="BS530" s="273" t="str">
        <f t="shared" si="93"/>
        <v/>
      </c>
    </row>
    <row r="531" spans="1:73" s="132" customFormat="1" ht="34.5" customHeight="1">
      <c r="A531" s="139" t="s">
        <v>526</v>
      </c>
      <c r="B531" s="121"/>
      <c r="C531" s="306" t="s">
        <v>527</v>
      </c>
      <c r="D531" s="307"/>
      <c r="E531" s="307"/>
      <c r="F531" s="307"/>
      <c r="G531" s="307"/>
      <c r="H531" s="308"/>
      <c r="I531" s="77" t="s">
        <v>528</v>
      </c>
      <c r="J531" s="243">
        <f>IF(SUM(L531:BS531)=0,IF(COUNTIF(L531:BS531,"未確認")&gt;0,"未確認",IF(COUNTIF(L531:BS531,"~*")&gt;0,"*",SUM(L531:BS531))),SUM(L531:BS531))</f>
        <v>0</v>
      </c>
      <c r="K531" s="244" t="str">
        <f>IF(OR(COUNTIF(L531:BS531,"未確認")&gt;0,COUNTIF(L531:BS531,"*")&gt;0),"※","")</f>
        <v/>
      </c>
      <c r="L531" s="242">
        <v>0</v>
      </c>
      <c r="M531" s="298">
        <v>0</v>
      </c>
      <c r="N531" s="185">
        <v>0</v>
      </c>
      <c r="O531" s="185">
        <v>0</v>
      </c>
      <c r="P531" s="185"/>
      <c r="Q531" s="185"/>
      <c r="R531" s="185"/>
      <c r="S531" s="185"/>
      <c r="T531" s="185"/>
      <c r="U531" s="185"/>
      <c r="V531" s="185"/>
      <c r="W531" s="185"/>
      <c r="X531" s="185"/>
      <c r="Y531" s="185"/>
      <c r="Z531" s="185"/>
      <c r="AA531" s="185"/>
      <c r="AB531" s="185"/>
      <c r="AC531" s="185"/>
      <c r="AD531" s="185"/>
      <c r="AE531" s="185"/>
      <c r="AF531" s="185"/>
      <c r="AG531" s="185"/>
      <c r="AH531" s="185"/>
      <c r="AI531" s="185"/>
      <c r="AJ531" s="185"/>
      <c r="AK531" s="185"/>
      <c r="AL531" s="185"/>
      <c r="AM531" s="185"/>
      <c r="AN531" s="185"/>
      <c r="AO531" s="185"/>
      <c r="AP531" s="185"/>
      <c r="AQ531" s="185"/>
      <c r="AR531" s="185"/>
      <c r="AS531" s="185"/>
      <c r="AT531" s="185"/>
      <c r="AU531" s="185"/>
      <c r="AV531" s="185"/>
      <c r="AW531" s="185"/>
      <c r="AX531" s="185"/>
      <c r="AY531" s="185"/>
      <c r="AZ531" s="185"/>
      <c r="BA531" s="185"/>
      <c r="BB531" s="185"/>
      <c r="BC531" s="185"/>
      <c r="BD531" s="185"/>
      <c r="BE531" s="185"/>
      <c r="BF531" s="185"/>
      <c r="BG531" s="185"/>
      <c r="BH531" s="185"/>
      <c r="BI531" s="185"/>
      <c r="BJ531" s="185"/>
      <c r="BK531" s="185"/>
      <c r="BL531" s="185"/>
      <c r="BM531" s="185"/>
      <c r="BN531" s="185"/>
      <c r="BO531" s="185"/>
      <c r="BP531" s="185"/>
      <c r="BQ531" s="185"/>
      <c r="BR531" s="185"/>
      <c r="BS531" s="185"/>
      <c r="BU531" s="135"/>
    </row>
    <row r="532" spans="1:73" s="132" customFormat="1">
      <c r="B532" s="12"/>
      <c r="C532" s="12"/>
      <c r="D532" s="12"/>
      <c r="E532" s="12"/>
      <c r="F532" s="12"/>
      <c r="G532" s="12"/>
      <c r="H532" s="8"/>
      <c r="I532" s="8"/>
      <c r="J532" s="59"/>
      <c r="K532" s="60"/>
      <c r="L532" s="60"/>
      <c r="M532" s="60"/>
      <c r="N532" s="225"/>
      <c r="BP532" s="236"/>
      <c r="BU532" s="135"/>
    </row>
    <row r="533" spans="1:73">
      <c r="B533" s="12"/>
      <c r="C533" s="12"/>
      <c r="D533" s="12"/>
      <c r="E533" s="12"/>
      <c r="F533" s="12"/>
      <c r="G533" s="12"/>
      <c r="H533" s="8"/>
      <c r="I533" s="8"/>
      <c r="L533" s="51"/>
      <c r="M533" s="51"/>
      <c r="N533" s="225"/>
      <c r="O533" s="211"/>
      <c r="P533" s="211"/>
      <c r="Q533" s="211"/>
      <c r="R533" s="211"/>
      <c r="S533" s="211"/>
      <c r="BP533" s="266"/>
    </row>
    <row r="534" spans="1:73" ht="51" customHeight="1">
      <c r="B534" s="12"/>
      <c r="C534" s="12" t="s">
        <v>529</v>
      </c>
      <c r="J534" s="52" t="s">
        <v>75</v>
      </c>
      <c r="K534" s="106"/>
      <c r="L534" s="238" t="str">
        <f>IF(ISBLANK(L$388),"",L$388)</f>
        <v>回復期リハ病棟</v>
      </c>
      <c r="M534" s="178" t="str">
        <f>IF(ISBLANK(M$388),"",M$388)</f>
        <v>回復期リハ病棟</v>
      </c>
      <c r="N534" s="263" t="str">
        <f t="shared" ref="N534:AS534" si="94">IF(ISBLANK(N$388),"",N$388)</f>
        <v>回復期リハ病棟</v>
      </c>
      <c r="O534" s="263" t="str">
        <f t="shared" si="94"/>
        <v>障害者病棟</v>
      </c>
      <c r="P534" s="263" t="str">
        <f t="shared" si="94"/>
        <v/>
      </c>
      <c r="Q534" s="263" t="str">
        <f t="shared" si="94"/>
        <v/>
      </c>
      <c r="R534" s="263" t="str">
        <f t="shared" si="94"/>
        <v/>
      </c>
      <c r="S534" s="263" t="str">
        <f t="shared" si="94"/>
        <v/>
      </c>
      <c r="T534" s="263" t="str">
        <f t="shared" si="94"/>
        <v/>
      </c>
      <c r="U534" s="263" t="str">
        <f t="shared" si="94"/>
        <v/>
      </c>
      <c r="V534" s="263" t="str">
        <f t="shared" si="94"/>
        <v/>
      </c>
      <c r="W534" s="263" t="str">
        <f t="shared" si="94"/>
        <v/>
      </c>
      <c r="X534" s="263" t="str">
        <f t="shared" si="94"/>
        <v/>
      </c>
      <c r="Y534" s="263" t="str">
        <f t="shared" si="94"/>
        <v/>
      </c>
      <c r="Z534" s="263" t="str">
        <f t="shared" si="94"/>
        <v/>
      </c>
      <c r="AA534" s="263" t="str">
        <f t="shared" si="94"/>
        <v/>
      </c>
      <c r="AB534" s="263" t="str">
        <f t="shared" si="94"/>
        <v/>
      </c>
      <c r="AC534" s="263" t="str">
        <f t="shared" si="94"/>
        <v/>
      </c>
      <c r="AD534" s="263" t="str">
        <f t="shared" si="94"/>
        <v/>
      </c>
      <c r="AE534" s="263" t="str">
        <f t="shared" si="94"/>
        <v/>
      </c>
      <c r="AF534" s="263" t="str">
        <f t="shared" si="94"/>
        <v/>
      </c>
      <c r="AG534" s="263" t="str">
        <f t="shared" si="94"/>
        <v/>
      </c>
      <c r="AH534" s="263" t="str">
        <f t="shared" si="94"/>
        <v/>
      </c>
      <c r="AI534" s="263" t="str">
        <f t="shared" si="94"/>
        <v/>
      </c>
      <c r="AJ534" s="263" t="str">
        <f t="shared" si="94"/>
        <v/>
      </c>
      <c r="AK534" s="263" t="str">
        <f t="shared" si="94"/>
        <v/>
      </c>
      <c r="AL534" s="263" t="str">
        <f t="shared" si="94"/>
        <v/>
      </c>
      <c r="AM534" s="263" t="str">
        <f t="shared" si="94"/>
        <v/>
      </c>
      <c r="AN534" s="263" t="str">
        <f t="shared" si="94"/>
        <v/>
      </c>
      <c r="AO534" s="263" t="str">
        <f t="shared" si="94"/>
        <v/>
      </c>
      <c r="AP534" s="263" t="str">
        <f t="shared" si="94"/>
        <v/>
      </c>
      <c r="AQ534" s="263" t="str">
        <f t="shared" si="94"/>
        <v/>
      </c>
      <c r="AR534" s="263" t="str">
        <f t="shared" si="94"/>
        <v/>
      </c>
      <c r="AS534" s="263" t="str">
        <f t="shared" si="94"/>
        <v/>
      </c>
      <c r="AT534" s="263" t="str">
        <f t="shared" ref="AT534:BN534" si="95">IF(ISBLANK(AT$388),"",AT$388)</f>
        <v/>
      </c>
      <c r="AU534" s="263" t="str">
        <f t="shared" si="95"/>
        <v/>
      </c>
      <c r="AV534" s="263" t="str">
        <f t="shared" si="95"/>
        <v/>
      </c>
      <c r="AW534" s="263" t="str">
        <f t="shared" si="95"/>
        <v/>
      </c>
      <c r="AX534" s="263" t="str">
        <f t="shared" si="95"/>
        <v/>
      </c>
      <c r="AY534" s="263" t="str">
        <f t="shared" si="95"/>
        <v/>
      </c>
      <c r="AZ534" s="263" t="str">
        <f t="shared" si="95"/>
        <v/>
      </c>
      <c r="BA534" s="263" t="str">
        <f t="shared" si="95"/>
        <v/>
      </c>
      <c r="BB534" s="263" t="str">
        <f t="shared" si="95"/>
        <v/>
      </c>
      <c r="BC534" s="263" t="str">
        <f t="shared" si="95"/>
        <v/>
      </c>
      <c r="BD534" s="263" t="str">
        <f t="shared" si="95"/>
        <v/>
      </c>
      <c r="BE534" s="263" t="str">
        <f t="shared" si="95"/>
        <v/>
      </c>
      <c r="BF534" s="263" t="str">
        <f t="shared" si="95"/>
        <v/>
      </c>
      <c r="BG534" s="263" t="str">
        <f t="shared" si="95"/>
        <v/>
      </c>
      <c r="BH534" s="263" t="str">
        <f t="shared" si="95"/>
        <v/>
      </c>
      <c r="BI534" s="263" t="str">
        <f t="shared" si="95"/>
        <v/>
      </c>
      <c r="BJ534" s="263" t="str">
        <f t="shared" si="95"/>
        <v/>
      </c>
      <c r="BK534" s="263" t="str">
        <f t="shared" si="95"/>
        <v/>
      </c>
      <c r="BL534" s="263" t="str">
        <f t="shared" si="95"/>
        <v/>
      </c>
      <c r="BM534" s="263" t="str">
        <f t="shared" si="95"/>
        <v/>
      </c>
      <c r="BN534" s="263" t="str">
        <f t="shared" si="95"/>
        <v/>
      </c>
      <c r="BO534" s="263" t="str">
        <f t="shared" ref="BO534:BS534" si="96">IF(ISBLANK(BO$388),"",BO$388)</f>
        <v/>
      </c>
      <c r="BP534" s="263" t="str">
        <f t="shared" si="96"/>
        <v/>
      </c>
      <c r="BQ534" s="263" t="str">
        <f t="shared" si="96"/>
        <v/>
      </c>
      <c r="BR534" s="263" t="str">
        <f t="shared" si="96"/>
        <v/>
      </c>
      <c r="BS534" s="263" t="str">
        <f t="shared" si="96"/>
        <v/>
      </c>
    </row>
    <row r="535" spans="1:73" ht="20.25" customHeight="1">
      <c r="C535" s="406"/>
      <c r="D535" s="407"/>
      <c r="E535" s="407"/>
      <c r="F535" s="407"/>
      <c r="G535" s="13"/>
      <c r="I535" s="46" t="s">
        <v>76</v>
      </c>
      <c r="J535" s="47"/>
      <c r="K535" s="54"/>
      <c r="L535" s="273" t="str">
        <f>IF(ISBLANK(L$389),"",L$389)</f>
        <v>-</v>
      </c>
      <c r="M535" s="264" t="str">
        <f>IF(ISBLANK(M$389),"",M$389)</f>
        <v>-</v>
      </c>
      <c r="N535" s="273" t="str">
        <f t="shared" ref="N535:AS535" si="97">IF(ISBLANK(N$389),"",N$389)</f>
        <v>-</v>
      </c>
      <c r="O535" s="273" t="str">
        <f t="shared" si="97"/>
        <v>-</v>
      </c>
      <c r="P535" s="273" t="str">
        <f t="shared" si="97"/>
        <v/>
      </c>
      <c r="Q535" s="273" t="str">
        <f t="shared" si="97"/>
        <v/>
      </c>
      <c r="R535" s="273" t="str">
        <f t="shared" si="97"/>
        <v/>
      </c>
      <c r="S535" s="273" t="str">
        <f t="shared" si="97"/>
        <v/>
      </c>
      <c r="T535" s="273" t="str">
        <f t="shared" si="97"/>
        <v/>
      </c>
      <c r="U535" s="273" t="str">
        <f t="shared" si="97"/>
        <v/>
      </c>
      <c r="V535" s="273" t="str">
        <f t="shared" si="97"/>
        <v/>
      </c>
      <c r="W535" s="273" t="str">
        <f t="shared" si="97"/>
        <v/>
      </c>
      <c r="X535" s="273" t="str">
        <f t="shared" si="97"/>
        <v/>
      </c>
      <c r="Y535" s="273" t="str">
        <f t="shared" si="97"/>
        <v/>
      </c>
      <c r="Z535" s="273" t="str">
        <f t="shared" si="97"/>
        <v/>
      </c>
      <c r="AA535" s="273" t="str">
        <f t="shared" si="97"/>
        <v/>
      </c>
      <c r="AB535" s="273" t="str">
        <f t="shared" si="97"/>
        <v/>
      </c>
      <c r="AC535" s="273" t="str">
        <f t="shared" si="97"/>
        <v/>
      </c>
      <c r="AD535" s="273" t="str">
        <f t="shared" si="97"/>
        <v/>
      </c>
      <c r="AE535" s="273" t="str">
        <f t="shared" si="97"/>
        <v/>
      </c>
      <c r="AF535" s="273" t="str">
        <f t="shared" si="97"/>
        <v/>
      </c>
      <c r="AG535" s="273" t="str">
        <f t="shared" si="97"/>
        <v/>
      </c>
      <c r="AH535" s="273" t="str">
        <f t="shared" si="97"/>
        <v/>
      </c>
      <c r="AI535" s="273" t="str">
        <f t="shared" si="97"/>
        <v/>
      </c>
      <c r="AJ535" s="273" t="str">
        <f t="shared" si="97"/>
        <v/>
      </c>
      <c r="AK535" s="273" t="str">
        <f t="shared" si="97"/>
        <v/>
      </c>
      <c r="AL535" s="273" t="str">
        <f t="shared" si="97"/>
        <v/>
      </c>
      <c r="AM535" s="273" t="str">
        <f t="shared" si="97"/>
        <v/>
      </c>
      <c r="AN535" s="273" t="str">
        <f t="shared" si="97"/>
        <v/>
      </c>
      <c r="AO535" s="273" t="str">
        <f t="shared" si="97"/>
        <v/>
      </c>
      <c r="AP535" s="273" t="str">
        <f t="shared" si="97"/>
        <v/>
      </c>
      <c r="AQ535" s="273" t="str">
        <f t="shared" si="97"/>
        <v/>
      </c>
      <c r="AR535" s="273" t="str">
        <f t="shared" si="97"/>
        <v/>
      </c>
      <c r="AS535" s="273" t="str">
        <f t="shared" si="97"/>
        <v/>
      </c>
      <c r="AT535" s="273" t="str">
        <f t="shared" ref="AT535:BN535" si="98">IF(ISBLANK(AT$389),"",AT$389)</f>
        <v/>
      </c>
      <c r="AU535" s="273" t="str">
        <f t="shared" si="98"/>
        <v/>
      </c>
      <c r="AV535" s="273" t="str">
        <f t="shared" si="98"/>
        <v/>
      </c>
      <c r="AW535" s="273" t="str">
        <f t="shared" si="98"/>
        <v/>
      </c>
      <c r="AX535" s="273" t="str">
        <f t="shared" si="98"/>
        <v/>
      </c>
      <c r="AY535" s="273" t="str">
        <f t="shared" si="98"/>
        <v/>
      </c>
      <c r="AZ535" s="273" t="str">
        <f t="shared" si="98"/>
        <v/>
      </c>
      <c r="BA535" s="273" t="str">
        <f t="shared" si="98"/>
        <v/>
      </c>
      <c r="BB535" s="273" t="str">
        <f t="shared" si="98"/>
        <v/>
      </c>
      <c r="BC535" s="273" t="str">
        <f t="shared" si="98"/>
        <v/>
      </c>
      <c r="BD535" s="273" t="str">
        <f t="shared" si="98"/>
        <v/>
      </c>
      <c r="BE535" s="273" t="str">
        <f t="shared" si="98"/>
        <v/>
      </c>
      <c r="BF535" s="273" t="str">
        <f t="shared" si="98"/>
        <v/>
      </c>
      <c r="BG535" s="273" t="str">
        <f t="shared" si="98"/>
        <v/>
      </c>
      <c r="BH535" s="273" t="str">
        <f t="shared" si="98"/>
        <v/>
      </c>
      <c r="BI535" s="273" t="str">
        <f t="shared" si="98"/>
        <v/>
      </c>
      <c r="BJ535" s="273" t="str">
        <f t="shared" si="98"/>
        <v/>
      </c>
      <c r="BK535" s="273" t="str">
        <f t="shared" si="98"/>
        <v/>
      </c>
      <c r="BL535" s="273" t="str">
        <f t="shared" si="98"/>
        <v/>
      </c>
      <c r="BM535" s="273" t="str">
        <f t="shared" si="98"/>
        <v/>
      </c>
      <c r="BN535" s="273" t="str">
        <f t="shared" si="98"/>
        <v/>
      </c>
      <c r="BO535" s="273" t="str">
        <f t="shared" ref="BO535:BS535" si="99">IF(ISBLANK(BO$389),"",BO$389)</f>
        <v/>
      </c>
      <c r="BP535" s="273" t="str">
        <f t="shared" si="99"/>
        <v/>
      </c>
      <c r="BQ535" s="273" t="str">
        <f t="shared" si="99"/>
        <v/>
      </c>
      <c r="BR535" s="273" t="str">
        <f t="shared" si="99"/>
        <v/>
      </c>
      <c r="BS535" s="273" t="str">
        <f t="shared" si="99"/>
        <v/>
      </c>
    </row>
    <row r="536" spans="1:73" s="226" customFormat="1" ht="56.1" customHeight="1">
      <c r="A536" s="140" t="s">
        <v>530</v>
      </c>
      <c r="B536" s="121"/>
      <c r="C536" s="306" t="s">
        <v>531</v>
      </c>
      <c r="D536" s="307"/>
      <c r="E536" s="307"/>
      <c r="F536" s="307"/>
      <c r="G536" s="307"/>
      <c r="H536" s="308"/>
      <c r="I536" s="77" t="s">
        <v>532</v>
      </c>
      <c r="J536" s="243">
        <f t="shared" ref="J536:J542" si="100">IF(SUM(L536:BS536)=0,IF(COUNTIF(L536:BS536,"未確認")&gt;0,"未確認",IF(COUNTIF(L536:BS536,"~*")&gt;0,"*",SUM(L536:BS536))),SUM(L536:BS536))</f>
        <v>0</v>
      </c>
      <c r="K536" s="244" t="str">
        <f t="shared" ref="K536:K542" si="101">IF(OR(COUNTIF(L536:BS536,"未確認")&gt;0,COUNTIF(L536:BS536,"*")&gt;0),"※","")</f>
        <v/>
      </c>
      <c r="L536" s="242">
        <v>0</v>
      </c>
      <c r="M536" s="185">
        <v>0</v>
      </c>
      <c r="N536" s="234">
        <v>0</v>
      </c>
      <c r="O536" s="234">
        <v>0</v>
      </c>
      <c r="P536" s="234"/>
      <c r="Q536" s="234"/>
      <c r="R536" s="234"/>
      <c r="S536" s="234"/>
      <c r="T536" s="234"/>
      <c r="U536" s="234"/>
      <c r="V536" s="234"/>
      <c r="W536" s="234"/>
      <c r="X536" s="234"/>
      <c r="Y536" s="234"/>
      <c r="Z536" s="234"/>
      <c r="AA536" s="234"/>
      <c r="AB536" s="234"/>
      <c r="AC536" s="234"/>
      <c r="AD536" s="234"/>
      <c r="AE536" s="234"/>
      <c r="AF536" s="234"/>
      <c r="AG536" s="234"/>
      <c r="AH536" s="234"/>
      <c r="AI536" s="234"/>
      <c r="AJ536" s="234"/>
      <c r="AK536" s="234"/>
      <c r="AL536" s="234"/>
      <c r="AM536" s="234"/>
      <c r="AN536" s="234"/>
      <c r="AO536" s="234"/>
      <c r="AP536" s="234"/>
      <c r="AQ536" s="234"/>
      <c r="AR536" s="234"/>
      <c r="AS536" s="234"/>
      <c r="AT536" s="234"/>
      <c r="AU536" s="234"/>
      <c r="AV536" s="234"/>
      <c r="AW536" s="234"/>
      <c r="AX536" s="234"/>
      <c r="AY536" s="234"/>
      <c r="AZ536" s="234"/>
      <c r="BA536" s="234"/>
      <c r="BB536" s="234"/>
      <c r="BC536" s="234"/>
      <c r="BD536" s="234"/>
      <c r="BE536" s="234"/>
      <c r="BF536" s="234"/>
      <c r="BG536" s="234"/>
      <c r="BH536" s="234"/>
      <c r="BI536" s="234"/>
      <c r="BJ536" s="234"/>
      <c r="BK536" s="234"/>
      <c r="BL536" s="234"/>
      <c r="BM536" s="234"/>
      <c r="BN536" s="234"/>
      <c r="BO536" s="234"/>
      <c r="BP536" s="234"/>
      <c r="BQ536" s="234"/>
      <c r="BR536" s="234"/>
      <c r="BS536" s="234"/>
      <c r="BU536" s="289"/>
    </row>
    <row r="537" spans="1:73" s="226" customFormat="1" ht="70.349999999999994" customHeight="1">
      <c r="A537" s="140" t="s">
        <v>533</v>
      </c>
      <c r="B537" s="121"/>
      <c r="C537" s="306" t="s">
        <v>534</v>
      </c>
      <c r="D537" s="307"/>
      <c r="E537" s="307"/>
      <c r="F537" s="307"/>
      <c r="G537" s="307"/>
      <c r="H537" s="308"/>
      <c r="I537" s="77" t="s">
        <v>535</v>
      </c>
      <c r="J537" s="243">
        <f t="shared" si="100"/>
        <v>0</v>
      </c>
      <c r="K537" s="244" t="str">
        <f t="shared" si="101"/>
        <v/>
      </c>
      <c r="L537" s="242">
        <v>0</v>
      </c>
      <c r="M537" s="185">
        <v>0</v>
      </c>
      <c r="N537" s="234">
        <v>0</v>
      </c>
      <c r="O537" s="234">
        <v>0</v>
      </c>
      <c r="P537" s="234"/>
      <c r="Q537" s="234"/>
      <c r="R537" s="234"/>
      <c r="S537" s="234"/>
      <c r="T537" s="234"/>
      <c r="U537" s="234"/>
      <c r="V537" s="234"/>
      <c r="W537" s="234"/>
      <c r="X537" s="234"/>
      <c r="Y537" s="234"/>
      <c r="Z537" s="234"/>
      <c r="AA537" s="234"/>
      <c r="AB537" s="234"/>
      <c r="AC537" s="234"/>
      <c r="AD537" s="234"/>
      <c r="AE537" s="234"/>
      <c r="AF537" s="234"/>
      <c r="AG537" s="234"/>
      <c r="AH537" s="234"/>
      <c r="AI537" s="234"/>
      <c r="AJ537" s="234"/>
      <c r="AK537" s="234"/>
      <c r="AL537" s="234"/>
      <c r="AM537" s="234"/>
      <c r="AN537" s="234"/>
      <c r="AO537" s="234"/>
      <c r="AP537" s="234"/>
      <c r="AQ537" s="234"/>
      <c r="AR537" s="234"/>
      <c r="AS537" s="234"/>
      <c r="AT537" s="234"/>
      <c r="AU537" s="234"/>
      <c r="AV537" s="234"/>
      <c r="AW537" s="234"/>
      <c r="AX537" s="234"/>
      <c r="AY537" s="234"/>
      <c r="AZ537" s="234"/>
      <c r="BA537" s="234"/>
      <c r="BB537" s="234"/>
      <c r="BC537" s="234"/>
      <c r="BD537" s="234"/>
      <c r="BE537" s="234"/>
      <c r="BF537" s="234"/>
      <c r="BG537" s="234"/>
      <c r="BH537" s="234"/>
      <c r="BI537" s="234"/>
      <c r="BJ537" s="234"/>
      <c r="BK537" s="234"/>
      <c r="BL537" s="234"/>
      <c r="BM537" s="234"/>
      <c r="BN537" s="234"/>
      <c r="BO537" s="234"/>
      <c r="BP537" s="234"/>
      <c r="BQ537" s="234"/>
      <c r="BR537" s="234"/>
      <c r="BS537" s="234"/>
      <c r="BU537" s="289"/>
    </row>
    <row r="538" spans="1:73" s="226" customFormat="1" ht="42.75" customHeight="1">
      <c r="A538" s="140" t="s">
        <v>536</v>
      </c>
      <c r="B538" s="121"/>
      <c r="C538" s="306" t="s">
        <v>537</v>
      </c>
      <c r="D538" s="307"/>
      <c r="E538" s="307"/>
      <c r="F538" s="307"/>
      <c r="G538" s="307"/>
      <c r="H538" s="308"/>
      <c r="I538" s="337" t="s">
        <v>538</v>
      </c>
      <c r="J538" s="243">
        <f t="shared" si="100"/>
        <v>0</v>
      </c>
      <c r="K538" s="244" t="str">
        <f t="shared" si="101"/>
        <v/>
      </c>
      <c r="L538" s="242">
        <v>0</v>
      </c>
      <c r="M538" s="185">
        <v>0</v>
      </c>
      <c r="N538" s="234">
        <v>0</v>
      </c>
      <c r="O538" s="234">
        <v>0</v>
      </c>
      <c r="P538" s="234"/>
      <c r="Q538" s="234"/>
      <c r="R538" s="234"/>
      <c r="S538" s="234"/>
      <c r="T538" s="234"/>
      <c r="U538" s="234"/>
      <c r="V538" s="234"/>
      <c r="W538" s="234"/>
      <c r="X538" s="234"/>
      <c r="Y538" s="234"/>
      <c r="Z538" s="234"/>
      <c r="AA538" s="234"/>
      <c r="AB538" s="234"/>
      <c r="AC538" s="234"/>
      <c r="AD538" s="234"/>
      <c r="AE538" s="234"/>
      <c r="AF538" s="234"/>
      <c r="AG538" s="234"/>
      <c r="AH538" s="234"/>
      <c r="AI538" s="234"/>
      <c r="AJ538" s="234"/>
      <c r="AK538" s="234"/>
      <c r="AL538" s="234"/>
      <c r="AM538" s="234"/>
      <c r="AN538" s="234"/>
      <c r="AO538" s="234"/>
      <c r="AP538" s="234"/>
      <c r="AQ538" s="234"/>
      <c r="AR538" s="234"/>
      <c r="AS538" s="234"/>
      <c r="AT538" s="234"/>
      <c r="AU538" s="234"/>
      <c r="AV538" s="234"/>
      <c r="AW538" s="234"/>
      <c r="AX538" s="234"/>
      <c r="AY538" s="234"/>
      <c r="AZ538" s="234"/>
      <c r="BA538" s="234"/>
      <c r="BB538" s="234"/>
      <c r="BC538" s="234"/>
      <c r="BD538" s="234"/>
      <c r="BE538" s="234"/>
      <c r="BF538" s="234"/>
      <c r="BG538" s="234"/>
      <c r="BH538" s="234"/>
      <c r="BI538" s="234"/>
      <c r="BJ538" s="234"/>
      <c r="BK538" s="234"/>
      <c r="BL538" s="234"/>
      <c r="BM538" s="234"/>
      <c r="BN538" s="234"/>
      <c r="BO538" s="234"/>
      <c r="BP538" s="234"/>
      <c r="BQ538" s="234"/>
      <c r="BR538" s="234"/>
      <c r="BS538" s="234"/>
      <c r="BU538" s="289"/>
    </row>
    <row r="539" spans="1:73" s="226" customFormat="1" ht="42.75" customHeight="1">
      <c r="A539" s="140" t="s">
        <v>539</v>
      </c>
      <c r="B539" s="121"/>
      <c r="C539" s="306" t="s">
        <v>540</v>
      </c>
      <c r="D539" s="307"/>
      <c r="E539" s="307"/>
      <c r="F539" s="307"/>
      <c r="G539" s="307"/>
      <c r="H539" s="308"/>
      <c r="I539" s="338"/>
      <c r="J539" s="243" t="str">
        <f t="shared" si="100"/>
        <v>*</v>
      </c>
      <c r="K539" s="244" t="str">
        <f t="shared" si="101"/>
        <v>※</v>
      </c>
      <c r="L539" s="242" t="s">
        <v>369</v>
      </c>
      <c r="M539" s="185" t="s">
        <v>369</v>
      </c>
      <c r="N539" s="234" t="s">
        <v>369</v>
      </c>
      <c r="O539" s="234" t="s">
        <v>369</v>
      </c>
      <c r="P539" s="234"/>
      <c r="Q539" s="234"/>
      <c r="R539" s="234"/>
      <c r="S539" s="234"/>
      <c r="T539" s="234"/>
      <c r="U539" s="234"/>
      <c r="V539" s="234"/>
      <c r="W539" s="234"/>
      <c r="X539" s="234"/>
      <c r="Y539" s="234"/>
      <c r="Z539" s="234"/>
      <c r="AA539" s="234"/>
      <c r="AB539" s="234"/>
      <c r="AC539" s="234"/>
      <c r="AD539" s="234"/>
      <c r="AE539" s="234"/>
      <c r="AF539" s="234"/>
      <c r="AG539" s="234"/>
      <c r="AH539" s="234"/>
      <c r="AI539" s="234"/>
      <c r="AJ539" s="234"/>
      <c r="AK539" s="234"/>
      <c r="AL539" s="234"/>
      <c r="AM539" s="234"/>
      <c r="AN539" s="234"/>
      <c r="AO539" s="234"/>
      <c r="AP539" s="234"/>
      <c r="AQ539" s="234"/>
      <c r="AR539" s="234"/>
      <c r="AS539" s="234"/>
      <c r="AT539" s="234"/>
      <c r="AU539" s="234"/>
      <c r="AV539" s="234"/>
      <c r="AW539" s="234"/>
      <c r="AX539" s="234"/>
      <c r="AY539" s="234"/>
      <c r="AZ539" s="234"/>
      <c r="BA539" s="234"/>
      <c r="BB539" s="234"/>
      <c r="BC539" s="234"/>
      <c r="BD539" s="234"/>
      <c r="BE539" s="234"/>
      <c r="BF539" s="234"/>
      <c r="BG539" s="234"/>
      <c r="BH539" s="234"/>
      <c r="BI539" s="234"/>
      <c r="BJ539" s="234"/>
      <c r="BK539" s="234"/>
      <c r="BL539" s="234"/>
      <c r="BM539" s="234"/>
      <c r="BN539" s="234"/>
      <c r="BO539" s="234"/>
      <c r="BP539" s="234"/>
      <c r="BQ539" s="234"/>
      <c r="BR539" s="234"/>
      <c r="BS539" s="234"/>
      <c r="BU539" s="289"/>
    </row>
    <row r="540" spans="1:73" s="226" customFormat="1" ht="42.75" customHeight="1">
      <c r="A540" s="140"/>
      <c r="B540" s="121"/>
      <c r="C540" s="306" t="s">
        <v>541</v>
      </c>
      <c r="D540" s="307"/>
      <c r="E540" s="307"/>
      <c r="F540" s="307"/>
      <c r="G540" s="307"/>
      <c r="H540" s="308"/>
      <c r="I540" s="339"/>
      <c r="J540" s="243">
        <f t="shared" si="100"/>
        <v>0</v>
      </c>
      <c r="K540" s="244" t="str">
        <f t="shared" si="101"/>
        <v/>
      </c>
      <c r="L540" s="242">
        <v>0</v>
      </c>
      <c r="M540" s="185">
        <v>0</v>
      </c>
      <c r="N540" s="234">
        <v>0</v>
      </c>
      <c r="O540" s="234">
        <v>0</v>
      </c>
      <c r="P540" s="234"/>
      <c r="Q540" s="234"/>
      <c r="R540" s="234"/>
      <c r="S540" s="234"/>
      <c r="T540" s="234"/>
      <c r="U540" s="234"/>
      <c r="V540" s="234"/>
      <c r="W540" s="234"/>
      <c r="X540" s="234"/>
      <c r="Y540" s="234"/>
      <c r="Z540" s="234"/>
      <c r="AA540" s="234"/>
      <c r="AB540" s="234"/>
      <c r="AC540" s="234"/>
      <c r="AD540" s="234"/>
      <c r="AE540" s="234"/>
      <c r="AF540" s="234"/>
      <c r="AG540" s="234"/>
      <c r="AH540" s="234"/>
      <c r="AI540" s="234"/>
      <c r="AJ540" s="234"/>
      <c r="AK540" s="234"/>
      <c r="AL540" s="234"/>
      <c r="AM540" s="234"/>
      <c r="AN540" s="234"/>
      <c r="AO540" s="234"/>
      <c r="AP540" s="234"/>
      <c r="AQ540" s="234"/>
      <c r="AR540" s="234"/>
      <c r="AS540" s="234"/>
      <c r="AT540" s="234"/>
      <c r="AU540" s="234"/>
      <c r="AV540" s="234"/>
      <c r="AW540" s="234"/>
      <c r="AX540" s="234"/>
      <c r="AY540" s="234"/>
      <c r="AZ540" s="234"/>
      <c r="BA540" s="234"/>
      <c r="BB540" s="234"/>
      <c r="BC540" s="234"/>
      <c r="BD540" s="234"/>
      <c r="BE540" s="234"/>
      <c r="BF540" s="234"/>
      <c r="BG540" s="234"/>
      <c r="BH540" s="234"/>
      <c r="BI540" s="234"/>
      <c r="BJ540" s="234"/>
      <c r="BK540" s="234"/>
      <c r="BL540" s="234"/>
      <c r="BM540" s="234"/>
      <c r="BN540" s="234"/>
      <c r="BO540" s="234"/>
      <c r="BP540" s="234"/>
      <c r="BQ540" s="234"/>
      <c r="BR540" s="234"/>
      <c r="BS540" s="234"/>
      <c r="BU540" s="289"/>
    </row>
    <row r="541" spans="1:73" s="226" customFormat="1" ht="70.349999999999994" customHeight="1">
      <c r="A541" s="140" t="s">
        <v>542</v>
      </c>
      <c r="B541" s="121"/>
      <c r="C541" s="306" t="s">
        <v>543</v>
      </c>
      <c r="D541" s="307"/>
      <c r="E541" s="307"/>
      <c r="F541" s="307"/>
      <c r="G541" s="307"/>
      <c r="H541" s="308"/>
      <c r="I541" s="77" t="s">
        <v>544</v>
      </c>
      <c r="J541" s="243">
        <f t="shared" si="100"/>
        <v>0</v>
      </c>
      <c r="K541" s="244" t="str">
        <f t="shared" si="101"/>
        <v/>
      </c>
      <c r="L541" s="242">
        <v>0</v>
      </c>
      <c r="M541" s="185">
        <v>0</v>
      </c>
      <c r="N541" s="234">
        <v>0</v>
      </c>
      <c r="O541" s="234">
        <v>0</v>
      </c>
      <c r="P541" s="234"/>
      <c r="Q541" s="234"/>
      <c r="R541" s="234"/>
      <c r="S541" s="234"/>
      <c r="T541" s="234"/>
      <c r="U541" s="234"/>
      <c r="V541" s="234"/>
      <c r="W541" s="234"/>
      <c r="X541" s="234"/>
      <c r="Y541" s="234"/>
      <c r="Z541" s="234"/>
      <c r="AA541" s="234"/>
      <c r="AB541" s="234"/>
      <c r="AC541" s="234"/>
      <c r="AD541" s="234"/>
      <c r="AE541" s="234"/>
      <c r="AF541" s="234"/>
      <c r="AG541" s="234"/>
      <c r="AH541" s="234"/>
      <c r="AI541" s="234"/>
      <c r="AJ541" s="234"/>
      <c r="AK541" s="234"/>
      <c r="AL541" s="234"/>
      <c r="AM541" s="234"/>
      <c r="AN541" s="234"/>
      <c r="AO541" s="234"/>
      <c r="AP541" s="234"/>
      <c r="AQ541" s="234"/>
      <c r="AR541" s="234"/>
      <c r="AS541" s="234"/>
      <c r="AT541" s="234"/>
      <c r="AU541" s="234"/>
      <c r="AV541" s="234"/>
      <c r="AW541" s="234"/>
      <c r="AX541" s="234"/>
      <c r="AY541" s="234"/>
      <c r="AZ541" s="234"/>
      <c r="BA541" s="234"/>
      <c r="BB541" s="234"/>
      <c r="BC541" s="234"/>
      <c r="BD541" s="234"/>
      <c r="BE541" s="234"/>
      <c r="BF541" s="234"/>
      <c r="BG541" s="234"/>
      <c r="BH541" s="234"/>
      <c r="BI541" s="234"/>
      <c r="BJ541" s="234"/>
      <c r="BK541" s="234"/>
      <c r="BL541" s="234"/>
      <c r="BM541" s="234"/>
      <c r="BN541" s="234"/>
      <c r="BO541" s="234"/>
      <c r="BP541" s="234"/>
      <c r="BQ541" s="234"/>
      <c r="BR541" s="234"/>
      <c r="BS541" s="234"/>
      <c r="BU541" s="289"/>
    </row>
    <row r="542" spans="1:73" s="226" customFormat="1" ht="56.1" customHeight="1">
      <c r="A542" s="140" t="s">
        <v>545</v>
      </c>
      <c r="B542" s="121"/>
      <c r="C542" s="306" t="s">
        <v>546</v>
      </c>
      <c r="D542" s="307"/>
      <c r="E542" s="307"/>
      <c r="F542" s="307"/>
      <c r="G542" s="307"/>
      <c r="H542" s="308"/>
      <c r="I542" s="77" t="s">
        <v>547</v>
      </c>
      <c r="J542" s="243">
        <f t="shared" si="100"/>
        <v>0</v>
      </c>
      <c r="K542" s="244" t="str">
        <f t="shared" si="101"/>
        <v/>
      </c>
      <c r="L542" s="242">
        <v>0</v>
      </c>
      <c r="M542" s="185">
        <v>0</v>
      </c>
      <c r="N542" s="234">
        <v>0</v>
      </c>
      <c r="O542" s="234">
        <v>0</v>
      </c>
      <c r="P542" s="234"/>
      <c r="Q542" s="234"/>
      <c r="R542" s="234"/>
      <c r="S542" s="234"/>
      <c r="T542" s="234"/>
      <c r="U542" s="234"/>
      <c r="V542" s="234"/>
      <c r="W542" s="234"/>
      <c r="X542" s="234"/>
      <c r="Y542" s="234"/>
      <c r="Z542" s="234"/>
      <c r="AA542" s="234"/>
      <c r="AB542" s="234"/>
      <c r="AC542" s="234"/>
      <c r="AD542" s="234"/>
      <c r="AE542" s="234"/>
      <c r="AF542" s="234"/>
      <c r="AG542" s="234"/>
      <c r="AH542" s="234"/>
      <c r="AI542" s="234"/>
      <c r="AJ542" s="234"/>
      <c r="AK542" s="234"/>
      <c r="AL542" s="234"/>
      <c r="AM542" s="234"/>
      <c r="AN542" s="234"/>
      <c r="AO542" s="234"/>
      <c r="AP542" s="234"/>
      <c r="AQ542" s="234"/>
      <c r="AR542" s="234"/>
      <c r="AS542" s="234"/>
      <c r="AT542" s="234"/>
      <c r="AU542" s="234"/>
      <c r="AV542" s="234"/>
      <c r="AW542" s="234"/>
      <c r="AX542" s="234"/>
      <c r="AY542" s="234"/>
      <c r="AZ542" s="234"/>
      <c r="BA542" s="234"/>
      <c r="BB542" s="234"/>
      <c r="BC542" s="234"/>
      <c r="BD542" s="234"/>
      <c r="BE542" s="234"/>
      <c r="BF542" s="234"/>
      <c r="BG542" s="234"/>
      <c r="BH542" s="234"/>
      <c r="BI542" s="234"/>
      <c r="BJ542" s="234"/>
      <c r="BK542" s="234"/>
      <c r="BL542" s="234"/>
      <c r="BM542" s="234"/>
      <c r="BN542" s="234"/>
      <c r="BO542" s="234"/>
      <c r="BP542" s="234"/>
      <c r="BQ542" s="234"/>
      <c r="BR542" s="234"/>
      <c r="BS542" s="234"/>
      <c r="BU542" s="289"/>
    </row>
    <row r="543" spans="1:73" s="132" customFormat="1">
      <c r="B543" s="12"/>
      <c r="C543" s="12"/>
      <c r="D543" s="12"/>
      <c r="E543" s="12"/>
      <c r="F543" s="12"/>
      <c r="G543" s="12"/>
      <c r="H543" s="8"/>
      <c r="I543" s="8"/>
      <c r="J543" s="59"/>
      <c r="K543" s="60"/>
      <c r="L543" s="60"/>
      <c r="M543" s="60"/>
      <c r="N543" s="225"/>
      <c r="BP543" s="265"/>
      <c r="BU543" s="135"/>
    </row>
    <row r="544" spans="1:73" s="132" customFormat="1">
      <c r="B544" s="56"/>
      <c r="C544" s="25"/>
      <c r="D544" s="25"/>
      <c r="E544" s="25"/>
      <c r="F544" s="25"/>
      <c r="G544" s="25"/>
      <c r="H544" s="26"/>
      <c r="I544" s="26"/>
      <c r="J544" s="59"/>
      <c r="K544" s="60"/>
      <c r="L544" s="60"/>
      <c r="M544" s="60"/>
      <c r="N544" s="225"/>
      <c r="BU544" s="135"/>
    </row>
    <row r="545" spans="1:73" s="226" customFormat="1">
      <c r="A545" s="132"/>
      <c r="B545" s="121"/>
      <c r="C545" s="2"/>
      <c r="D545" s="2"/>
      <c r="E545" s="2"/>
      <c r="F545" s="2"/>
      <c r="G545" s="2"/>
      <c r="H545" s="3"/>
      <c r="I545" s="3"/>
      <c r="J545" s="6"/>
      <c r="K545" s="5"/>
      <c r="L545" s="5"/>
      <c r="M545" s="5"/>
      <c r="N545" s="225"/>
      <c r="BU545" s="289"/>
    </row>
    <row r="546" spans="1:73" s="226" customFormat="1">
      <c r="A546" s="132"/>
      <c r="B546" s="12" t="s">
        <v>548</v>
      </c>
      <c r="C546" s="12"/>
      <c r="D546" s="12"/>
      <c r="E546" s="12"/>
      <c r="F546" s="12"/>
      <c r="G546" s="12"/>
      <c r="H546" s="8"/>
      <c r="I546" s="8"/>
      <c r="J546" s="6"/>
      <c r="K546" s="5"/>
      <c r="L546" s="5"/>
      <c r="M546" s="5"/>
      <c r="N546" s="225"/>
      <c r="BU546" s="289"/>
    </row>
    <row r="547" spans="1:73">
      <c r="B547" s="12"/>
      <c r="C547" s="12"/>
      <c r="D547" s="12"/>
      <c r="E547" s="12"/>
      <c r="F547" s="12"/>
      <c r="G547" s="12"/>
      <c r="H547" s="8"/>
      <c r="I547" s="8"/>
      <c r="L547" s="51"/>
      <c r="M547" s="51"/>
      <c r="N547" s="225"/>
      <c r="O547" s="211"/>
      <c r="P547" s="211"/>
      <c r="Q547" s="211"/>
      <c r="R547" s="211"/>
      <c r="S547" s="211"/>
    </row>
    <row r="548" spans="1:73" ht="51" customHeight="1">
      <c r="B548" s="12"/>
      <c r="J548" s="52" t="s">
        <v>75</v>
      </c>
      <c r="K548" s="106"/>
      <c r="L548" s="238" t="str">
        <f>IF(ISBLANK(L$388),"",L$388)</f>
        <v>回復期リハ病棟</v>
      </c>
      <c r="M548" s="264" t="str">
        <f>IF(ISBLANK(M$388),"",M$388)</f>
        <v>回復期リハ病棟</v>
      </c>
      <c r="N548" s="263" t="str">
        <f t="shared" ref="N548:AS548" si="102">IF(ISBLANK(N$388),"",N$388)</f>
        <v>回復期リハ病棟</v>
      </c>
      <c r="O548" s="263" t="str">
        <f t="shared" si="102"/>
        <v>障害者病棟</v>
      </c>
      <c r="P548" s="263" t="str">
        <f t="shared" si="102"/>
        <v/>
      </c>
      <c r="Q548" s="263" t="str">
        <f t="shared" si="102"/>
        <v/>
      </c>
      <c r="R548" s="263" t="str">
        <f t="shared" si="102"/>
        <v/>
      </c>
      <c r="S548" s="263" t="str">
        <f t="shared" si="102"/>
        <v/>
      </c>
      <c r="T548" s="263" t="str">
        <f t="shared" si="102"/>
        <v/>
      </c>
      <c r="U548" s="263" t="str">
        <f t="shared" si="102"/>
        <v/>
      </c>
      <c r="V548" s="263" t="str">
        <f t="shared" si="102"/>
        <v/>
      </c>
      <c r="W548" s="263" t="str">
        <f t="shared" si="102"/>
        <v/>
      </c>
      <c r="X548" s="263" t="str">
        <f t="shared" si="102"/>
        <v/>
      </c>
      <c r="Y548" s="263" t="str">
        <f t="shared" si="102"/>
        <v/>
      </c>
      <c r="Z548" s="263" t="str">
        <f t="shared" si="102"/>
        <v/>
      </c>
      <c r="AA548" s="263" t="str">
        <f t="shared" si="102"/>
        <v/>
      </c>
      <c r="AB548" s="263" t="str">
        <f t="shared" si="102"/>
        <v/>
      </c>
      <c r="AC548" s="263" t="str">
        <f t="shared" si="102"/>
        <v/>
      </c>
      <c r="AD548" s="263" t="str">
        <f t="shared" si="102"/>
        <v/>
      </c>
      <c r="AE548" s="263" t="str">
        <f t="shared" si="102"/>
        <v/>
      </c>
      <c r="AF548" s="263" t="str">
        <f t="shared" si="102"/>
        <v/>
      </c>
      <c r="AG548" s="263" t="str">
        <f t="shared" si="102"/>
        <v/>
      </c>
      <c r="AH548" s="263" t="str">
        <f t="shared" si="102"/>
        <v/>
      </c>
      <c r="AI548" s="263" t="str">
        <f t="shared" si="102"/>
        <v/>
      </c>
      <c r="AJ548" s="263" t="str">
        <f t="shared" si="102"/>
        <v/>
      </c>
      <c r="AK548" s="263" t="str">
        <f t="shared" si="102"/>
        <v/>
      </c>
      <c r="AL548" s="263" t="str">
        <f t="shared" si="102"/>
        <v/>
      </c>
      <c r="AM548" s="263" t="str">
        <f t="shared" si="102"/>
        <v/>
      </c>
      <c r="AN548" s="263" t="str">
        <f t="shared" si="102"/>
        <v/>
      </c>
      <c r="AO548" s="263" t="str">
        <f t="shared" si="102"/>
        <v/>
      </c>
      <c r="AP548" s="263" t="str">
        <f t="shared" si="102"/>
        <v/>
      </c>
      <c r="AQ548" s="263" t="str">
        <f t="shared" si="102"/>
        <v/>
      </c>
      <c r="AR548" s="263" t="str">
        <f t="shared" si="102"/>
        <v/>
      </c>
      <c r="AS548" s="263" t="str">
        <f t="shared" si="102"/>
        <v/>
      </c>
      <c r="AT548" s="263" t="str">
        <f t="shared" ref="AT548:BS548" si="103">IF(ISBLANK(AT$388),"",AT$388)</f>
        <v/>
      </c>
      <c r="AU548" s="263" t="str">
        <f t="shared" si="103"/>
        <v/>
      </c>
      <c r="AV548" s="263" t="str">
        <f t="shared" si="103"/>
        <v/>
      </c>
      <c r="AW548" s="263" t="str">
        <f t="shared" si="103"/>
        <v/>
      </c>
      <c r="AX548" s="263" t="str">
        <f t="shared" si="103"/>
        <v/>
      </c>
      <c r="AY548" s="263" t="str">
        <f t="shared" si="103"/>
        <v/>
      </c>
      <c r="AZ548" s="263" t="str">
        <f t="shared" si="103"/>
        <v/>
      </c>
      <c r="BA548" s="263" t="str">
        <f t="shared" si="103"/>
        <v/>
      </c>
      <c r="BB548" s="263" t="str">
        <f t="shared" si="103"/>
        <v/>
      </c>
      <c r="BC548" s="263" t="str">
        <f t="shared" si="103"/>
        <v/>
      </c>
      <c r="BD548" s="263" t="str">
        <f t="shared" si="103"/>
        <v/>
      </c>
      <c r="BE548" s="263" t="str">
        <f t="shared" si="103"/>
        <v/>
      </c>
      <c r="BF548" s="263" t="str">
        <f t="shared" si="103"/>
        <v/>
      </c>
      <c r="BG548" s="263" t="str">
        <f t="shared" si="103"/>
        <v/>
      </c>
      <c r="BH548" s="263" t="str">
        <f t="shared" si="103"/>
        <v/>
      </c>
      <c r="BI548" s="263" t="str">
        <f t="shared" si="103"/>
        <v/>
      </c>
      <c r="BJ548" s="263" t="str">
        <f t="shared" si="103"/>
        <v/>
      </c>
      <c r="BK548" s="263" t="str">
        <f t="shared" si="103"/>
        <v/>
      </c>
      <c r="BL548" s="263" t="str">
        <f t="shared" si="103"/>
        <v/>
      </c>
      <c r="BM548" s="263" t="str">
        <f t="shared" si="103"/>
        <v/>
      </c>
      <c r="BN548" s="263" t="str">
        <f t="shared" si="103"/>
        <v/>
      </c>
      <c r="BO548" s="263" t="str">
        <f t="shared" si="103"/>
        <v/>
      </c>
      <c r="BP548" s="263" t="str">
        <f t="shared" si="103"/>
        <v/>
      </c>
      <c r="BQ548" s="263" t="str">
        <f t="shared" si="103"/>
        <v/>
      </c>
      <c r="BR548" s="263" t="str">
        <f t="shared" si="103"/>
        <v/>
      </c>
      <c r="BS548" s="263" t="str">
        <f t="shared" si="103"/>
        <v/>
      </c>
    </row>
    <row r="549" spans="1:73" ht="20.25" customHeight="1">
      <c r="C549" s="25"/>
      <c r="I549" s="46" t="s">
        <v>76</v>
      </c>
      <c r="J549" s="47"/>
      <c r="K549" s="54"/>
      <c r="L549" s="273" t="str">
        <f>IF(ISBLANK(L$389),"",L$389)</f>
        <v>-</v>
      </c>
      <c r="M549" s="264" t="str">
        <f>IF(ISBLANK(M$389),"",M$389)</f>
        <v>-</v>
      </c>
      <c r="N549" s="273" t="str">
        <f t="shared" ref="N549:AS549" si="104">IF(ISBLANK(N$389),"",N$389)</f>
        <v>-</v>
      </c>
      <c r="O549" s="273" t="str">
        <f t="shared" si="104"/>
        <v>-</v>
      </c>
      <c r="P549" s="273" t="str">
        <f t="shared" si="104"/>
        <v/>
      </c>
      <c r="Q549" s="273" t="str">
        <f t="shared" si="104"/>
        <v/>
      </c>
      <c r="R549" s="273" t="str">
        <f t="shared" si="104"/>
        <v/>
      </c>
      <c r="S549" s="273" t="str">
        <f t="shared" si="104"/>
        <v/>
      </c>
      <c r="T549" s="273" t="str">
        <f t="shared" si="104"/>
        <v/>
      </c>
      <c r="U549" s="273" t="str">
        <f t="shared" si="104"/>
        <v/>
      </c>
      <c r="V549" s="273" t="str">
        <f t="shared" si="104"/>
        <v/>
      </c>
      <c r="W549" s="273" t="str">
        <f t="shared" si="104"/>
        <v/>
      </c>
      <c r="X549" s="273" t="str">
        <f t="shared" si="104"/>
        <v/>
      </c>
      <c r="Y549" s="273" t="str">
        <f t="shared" si="104"/>
        <v/>
      </c>
      <c r="Z549" s="273" t="str">
        <f t="shared" si="104"/>
        <v/>
      </c>
      <c r="AA549" s="273" t="str">
        <f t="shared" si="104"/>
        <v/>
      </c>
      <c r="AB549" s="273" t="str">
        <f t="shared" si="104"/>
        <v/>
      </c>
      <c r="AC549" s="273" t="str">
        <f t="shared" si="104"/>
        <v/>
      </c>
      <c r="AD549" s="273" t="str">
        <f t="shared" si="104"/>
        <v/>
      </c>
      <c r="AE549" s="273" t="str">
        <f t="shared" si="104"/>
        <v/>
      </c>
      <c r="AF549" s="273" t="str">
        <f t="shared" si="104"/>
        <v/>
      </c>
      <c r="AG549" s="273" t="str">
        <f t="shared" si="104"/>
        <v/>
      </c>
      <c r="AH549" s="273" t="str">
        <f t="shared" si="104"/>
        <v/>
      </c>
      <c r="AI549" s="273" t="str">
        <f t="shared" si="104"/>
        <v/>
      </c>
      <c r="AJ549" s="273" t="str">
        <f t="shared" si="104"/>
        <v/>
      </c>
      <c r="AK549" s="273" t="str">
        <f t="shared" si="104"/>
        <v/>
      </c>
      <c r="AL549" s="273" t="str">
        <f t="shared" si="104"/>
        <v/>
      </c>
      <c r="AM549" s="273" t="str">
        <f t="shared" si="104"/>
        <v/>
      </c>
      <c r="AN549" s="273" t="str">
        <f t="shared" si="104"/>
        <v/>
      </c>
      <c r="AO549" s="273" t="str">
        <f t="shared" si="104"/>
        <v/>
      </c>
      <c r="AP549" s="273" t="str">
        <f t="shared" si="104"/>
        <v/>
      </c>
      <c r="AQ549" s="273" t="str">
        <f t="shared" si="104"/>
        <v/>
      </c>
      <c r="AR549" s="273" t="str">
        <f t="shared" si="104"/>
        <v/>
      </c>
      <c r="AS549" s="273" t="str">
        <f t="shared" si="104"/>
        <v/>
      </c>
      <c r="AT549" s="273" t="str">
        <f t="shared" ref="AT549:BS549" si="105">IF(ISBLANK(AT$389),"",AT$389)</f>
        <v/>
      </c>
      <c r="AU549" s="273" t="str">
        <f t="shared" si="105"/>
        <v/>
      </c>
      <c r="AV549" s="273" t="str">
        <f t="shared" si="105"/>
        <v/>
      </c>
      <c r="AW549" s="273" t="str">
        <f t="shared" si="105"/>
        <v/>
      </c>
      <c r="AX549" s="273" t="str">
        <f t="shared" si="105"/>
        <v/>
      </c>
      <c r="AY549" s="273" t="str">
        <f t="shared" si="105"/>
        <v/>
      </c>
      <c r="AZ549" s="273" t="str">
        <f t="shared" si="105"/>
        <v/>
      </c>
      <c r="BA549" s="273" t="str">
        <f t="shared" si="105"/>
        <v/>
      </c>
      <c r="BB549" s="273" t="str">
        <f t="shared" si="105"/>
        <v/>
      </c>
      <c r="BC549" s="273" t="str">
        <f t="shared" si="105"/>
        <v/>
      </c>
      <c r="BD549" s="273" t="str">
        <f t="shared" si="105"/>
        <v/>
      </c>
      <c r="BE549" s="273" t="str">
        <f t="shared" si="105"/>
        <v/>
      </c>
      <c r="BF549" s="273" t="str">
        <f t="shared" si="105"/>
        <v/>
      </c>
      <c r="BG549" s="273" t="str">
        <f t="shared" si="105"/>
        <v/>
      </c>
      <c r="BH549" s="273" t="str">
        <f t="shared" si="105"/>
        <v/>
      </c>
      <c r="BI549" s="273" t="str">
        <f t="shared" si="105"/>
        <v/>
      </c>
      <c r="BJ549" s="273" t="str">
        <f t="shared" si="105"/>
        <v/>
      </c>
      <c r="BK549" s="273" t="str">
        <f t="shared" si="105"/>
        <v/>
      </c>
      <c r="BL549" s="273" t="str">
        <f t="shared" si="105"/>
        <v/>
      </c>
      <c r="BM549" s="273" t="str">
        <f t="shared" si="105"/>
        <v/>
      </c>
      <c r="BN549" s="273" t="str">
        <f t="shared" si="105"/>
        <v/>
      </c>
      <c r="BO549" s="273" t="str">
        <f t="shared" si="105"/>
        <v/>
      </c>
      <c r="BP549" s="273" t="str">
        <f t="shared" si="105"/>
        <v/>
      </c>
      <c r="BQ549" s="273" t="str">
        <f t="shared" si="105"/>
        <v/>
      </c>
      <c r="BR549" s="273" t="str">
        <f t="shared" si="105"/>
        <v/>
      </c>
      <c r="BS549" s="273" t="str">
        <f t="shared" si="105"/>
        <v/>
      </c>
    </row>
    <row r="550" spans="1:73" s="226" customFormat="1" ht="70.349999999999994" customHeight="1">
      <c r="A550" s="140" t="s">
        <v>549</v>
      </c>
      <c r="B550" s="75"/>
      <c r="C550" s="306" t="s">
        <v>550</v>
      </c>
      <c r="D550" s="307"/>
      <c r="E550" s="307"/>
      <c r="F550" s="307"/>
      <c r="G550" s="307"/>
      <c r="H550" s="308"/>
      <c r="I550" s="77" t="s">
        <v>551</v>
      </c>
      <c r="J550" s="243">
        <f t="shared" ref="J550:J563" si="106">IF(SUM(L550:BS550)=0,IF(COUNTIF(L550:BS550,"未確認")&gt;0,"未確認",IF(COUNTIF(L550:BS550,"~*")&gt;0,"*",SUM(L550:BS550))),SUM(L550:BS550))</f>
        <v>0</v>
      </c>
      <c r="K550" s="244" t="str">
        <f t="shared" ref="K550:K563" si="107">IF(OR(COUNTIF(L550:BS550,"未確認")&gt;0,COUNTIF(L550:BS550,"*")&gt;0),"※","")</f>
        <v/>
      </c>
      <c r="L550" s="242">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9"/>
    </row>
    <row r="551" spans="1:73" s="226" customFormat="1" ht="70.349999999999994" customHeight="1">
      <c r="A551" s="140" t="s">
        <v>552</v>
      </c>
      <c r="B551" s="1"/>
      <c r="C551" s="306" t="s">
        <v>553</v>
      </c>
      <c r="D551" s="307"/>
      <c r="E551" s="307"/>
      <c r="F551" s="307"/>
      <c r="G551" s="307"/>
      <c r="H551" s="308"/>
      <c r="I551" s="77" t="s">
        <v>554</v>
      </c>
      <c r="J551" s="243">
        <f t="shared" si="106"/>
        <v>0</v>
      </c>
      <c r="K551" s="244" t="str">
        <f t="shared" si="107"/>
        <v/>
      </c>
      <c r="L551" s="242">
        <v>0</v>
      </c>
      <c r="M551" s="185">
        <v>0</v>
      </c>
      <c r="N551" s="234">
        <v>0</v>
      </c>
      <c r="O551" s="234">
        <v>0</v>
      </c>
      <c r="P551" s="234"/>
      <c r="Q551" s="234"/>
      <c r="R551" s="234"/>
      <c r="S551" s="234"/>
      <c r="T551" s="234"/>
      <c r="U551" s="234"/>
      <c r="V551" s="234"/>
      <c r="W551" s="234"/>
      <c r="X551" s="234"/>
      <c r="Y551" s="234"/>
      <c r="Z551" s="234"/>
      <c r="AA551" s="234"/>
      <c r="AB551" s="234"/>
      <c r="AC551" s="234"/>
      <c r="AD551" s="234"/>
      <c r="AE551" s="234"/>
      <c r="AF551" s="234"/>
      <c r="AG551" s="234"/>
      <c r="AH551" s="234"/>
      <c r="AI551" s="234"/>
      <c r="AJ551" s="234"/>
      <c r="AK551" s="234"/>
      <c r="AL551" s="234"/>
      <c r="AM551" s="234"/>
      <c r="AN551" s="234"/>
      <c r="AO551" s="234"/>
      <c r="AP551" s="234"/>
      <c r="AQ551" s="234"/>
      <c r="AR551" s="234"/>
      <c r="AS551" s="234"/>
      <c r="AT551" s="234"/>
      <c r="AU551" s="234"/>
      <c r="AV551" s="234"/>
      <c r="AW551" s="234"/>
      <c r="AX551" s="234"/>
      <c r="AY551" s="234"/>
      <c r="AZ551" s="234"/>
      <c r="BA551" s="234"/>
      <c r="BB551" s="234"/>
      <c r="BC551" s="234"/>
      <c r="BD551" s="234"/>
      <c r="BE551" s="234"/>
      <c r="BF551" s="234"/>
      <c r="BG551" s="234"/>
      <c r="BH551" s="234"/>
      <c r="BI551" s="234"/>
      <c r="BJ551" s="234"/>
      <c r="BK551" s="234"/>
      <c r="BL551" s="234"/>
      <c r="BM551" s="234"/>
      <c r="BN551" s="234"/>
      <c r="BO551" s="234"/>
      <c r="BP551" s="234"/>
      <c r="BQ551" s="234"/>
      <c r="BR551" s="234"/>
      <c r="BS551" s="234"/>
      <c r="BU551" s="289"/>
    </row>
    <row r="552" spans="1:73" s="226" customFormat="1" ht="70.349999999999994" customHeight="1">
      <c r="A552" s="140"/>
      <c r="B552" s="1"/>
      <c r="C552" s="315" t="s">
        <v>555</v>
      </c>
      <c r="D552" s="316"/>
      <c r="E552" s="316"/>
      <c r="F552" s="316"/>
      <c r="G552" s="316"/>
      <c r="H552" s="317"/>
      <c r="I552" s="81" t="s">
        <v>556</v>
      </c>
      <c r="J552" s="243">
        <f t="shared" si="106"/>
        <v>0</v>
      </c>
      <c r="K552" s="244" t="str">
        <f t="shared" si="107"/>
        <v/>
      </c>
      <c r="L552" s="242">
        <v>0</v>
      </c>
      <c r="M552" s="185">
        <v>0</v>
      </c>
      <c r="N552" s="234">
        <v>0</v>
      </c>
      <c r="O552" s="234">
        <v>0</v>
      </c>
      <c r="P552" s="234"/>
      <c r="Q552" s="234"/>
      <c r="R552" s="234"/>
      <c r="S552" s="234"/>
      <c r="T552" s="234"/>
      <c r="U552" s="234"/>
      <c r="V552" s="234"/>
      <c r="W552" s="234"/>
      <c r="X552" s="234"/>
      <c r="Y552" s="234"/>
      <c r="Z552" s="234"/>
      <c r="AA552" s="234"/>
      <c r="AB552" s="234"/>
      <c r="AC552" s="234"/>
      <c r="AD552" s="234"/>
      <c r="AE552" s="234"/>
      <c r="AF552" s="234"/>
      <c r="AG552" s="234"/>
      <c r="AH552" s="234"/>
      <c r="AI552" s="234"/>
      <c r="AJ552" s="234"/>
      <c r="AK552" s="234"/>
      <c r="AL552" s="234"/>
      <c r="AM552" s="234"/>
      <c r="AN552" s="234"/>
      <c r="AO552" s="234"/>
      <c r="AP552" s="234"/>
      <c r="AQ552" s="234"/>
      <c r="AR552" s="234"/>
      <c r="AS552" s="234"/>
      <c r="AT552" s="234"/>
      <c r="AU552" s="234"/>
      <c r="AV552" s="234"/>
      <c r="AW552" s="234"/>
      <c r="AX552" s="234"/>
      <c r="AY552" s="234"/>
      <c r="AZ552" s="234"/>
      <c r="BA552" s="234"/>
      <c r="BB552" s="234"/>
      <c r="BC552" s="234"/>
      <c r="BD552" s="234"/>
      <c r="BE552" s="234"/>
      <c r="BF552" s="234"/>
      <c r="BG552" s="234"/>
      <c r="BH552" s="234"/>
      <c r="BI552" s="234"/>
      <c r="BJ552" s="234"/>
      <c r="BK552" s="234"/>
      <c r="BL552" s="234"/>
      <c r="BM552" s="234"/>
      <c r="BN552" s="234"/>
      <c r="BO552" s="234"/>
      <c r="BP552" s="234"/>
      <c r="BQ552" s="234"/>
      <c r="BR552" s="234"/>
      <c r="BS552" s="234"/>
      <c r="BU552" s="289"/>
    </row>
    <row r="553" spans="1:73" s="226" customFormat="1" ht="70.349999999999994" customHeight="1">
      <c r="A553" s="140" t="s">
        <v>557</v>
      </c>
      <c r="B553" s="1"/>
      <c r="C553" s="306" t="s">
        <v>558</v>
      </c>
      <c r="D553" s="307"/>
      <c r="E553" s="307"/>
      <c r="F553" s="307"/>
      <c r="G553" s="307"/>
      <c r="H553" s="308"/>
      <c r="I553" s="77" t="s">
        <v>559</v>
      </c>
      <c r="J553" s="243">
        <f t="shared" si="106"/>
        <v>0</v>
      </c>
      <c r="K553" s="244" t="str">
        <f t="shared" si="107"/>
        <v/>
      </c>
      <c r="L553" s="242">
        <v>0</v>
      </c>
      <c r="M553" s="185">
        <v>0</v>
      </c>
      <c r="N553" s="234">
        <v>0</v>
      </c>
      <c r="O553" s="234">
        <v>0</v>
      </c>
      <c r="P553" s="234"/>
      <c r="Q553" s="234"/>
      <c r="R553" s="234"/>
      <c r="S553" s="234"/>
      <c r="T553" s="234"/>
      <c r="U553" s="234"/>
      <c r="V553" s="234"/>
      <c r="W553" s="234"/>
      <c r="X553" s="234"/>
      <c r="Y553" s="234"/>
      <c r="Z553" s="234"/>
      <c r="AA553" s="234"/>
      <c r="AB553" s="234"/>
      <c r="AC553" s="234"/>
      <c r="AD553" s="234"/>
      <c r="AE553" s="234"/>
      <c r="AF553" s="234"/>
      <c r="AG553" s="234"/>
      <c r="AH553" s="234"/>
      <c r="AI553" s="234"/>
      <c r="AJ553" s="234"/>
      <c r="AK553" s="234"/>
      <c r="AL553" s="234"/>
      <c r="AM553" s="234"/>
      <c r="AN553" s="234"/>
      <c r="AO553" s="234"/>
      <c r="AP553" s="234"/>
      <c r="AQ553" s="234"/>
      <c r="AR553" s="234"/>
      <c r="AS553" s="234"/>
      <c r="AT553" s="234"/>
      <c r="AU553" s="234"/>
      <c r="AV553" s="234"/>
      <c r="AW553" s="234"/>
      <c r="AX553" s="234"/>
      <c r="AY553" s="234"/>
      <c r="AZ553" s="234"/>
      <c r="BA553" s="234"/>
      <c r="BB553" s="234"/>
      <c r="BC553" s="234"/>
      <c r="BD553" s="234"/>
      <c r="BE553" s="234"/>
      <c r="BF553" s="234"/>
      <c r="BG553" s="234"/>
      <c r="BH553" s="234"/>
      <c r="BI553" s="234"/>
      <c r="BJ553" s="234"/>
      <c r="BK553" s="234"/>
      <c r="BL553" s="234"/>
      <c r="BM553" s="234"/>
      <c r="BN553" s="234"/>
      <c r="BO553" s="234"/>
      <c r="BP553" s="234"/>
      <c r="BQ553" s="234"/>
      <c r="BR553" s="234"/>
      <c r="BS553" s="234"/>
      <c r="BU553" s="289"/>
    </row>
    <row r="554" spans="1:73" s="226" customFormat="1" ht="70.349999999999994" customHeight="1">
      <c r="A554" s="140" t="s">
        <v>560</v>
      </c>
      <c r="B554" s="1"/>
      <c r="C554" s="306" t="s">
        <v>561</v>
      </c>
      <c r="D554" s="307"/>
      <c r="E554" s="307"/>
      <c r="F554" s="307"/>
      <c r="G554" s="307"/>
      <c r="H554" s="308"/>
      <c r="I554" s="77" t="s">
        <v>562</v>
      </c>
      <c r="J554" s="243">
        <f t="shared" si="106"/>
        <v>0</v>
      </c>
      <c r="K554" s="244" t="str">
        <f t="shared" si="107"/>
        <v/>
      </c>
      <c r="L554" s="242">
        <v>0</v>
      </c>
      <c r="M554" s="185">
        <v>0</v>
      </c>
      <c r="N554" s="234">
        <v>0</v>
      </c>
      <c r="O554" s="234">
        <v>0</v>
      </c>
      <c r="P554" s="234"/>
      <c r="Q554" s="234"/>
      <c r="R554" s="234"/>
      <c r="S554" s="234"/>
      <c r="T554" s="234"/>
      <c r="U554" s="234"/>
      <c r="V554" s="234"/>
      <c r="W554" s="234"/>
      <c r="X554" s="234"/>
      <c r="Y554" s="234"/>
      <c r="Z554" s="234"/>
      <c r="AA554" s="234"/>
      <c r="AB554" s="234"/>
      <c r="AC554" s="234"/>
      <c r="AD554" s="234"/>
      <c r="AE554" s="234"/>
      <c r="AF554" s="234"/>
      <c r="AG554" s="234"/>
      <c r="AH554" s="234"/>
      <c r="AI554" s="234"/>
      <c r="AJ554" s="234"/>
      <c r="AK554" s="234"/>
      <c r="AL554" s="234"/>
      <c r="AM554" s="234"/>
      <c r="AN554" s="234"/>
      <c r="AO554" s="234"/>
      <c r="AP554" s="234"/>
      <c r="AQ554" s="234"/>
      <c r="AR554" s="234"/>
      <c r="AS554" s="234"/>
      <c r="AT554" s="234"/>
      <c r="AU554" s="234"/>
      <c r="AV554" s="234"/>
      <c r="AW554" s="234"/>
      <c r="AX554" s="234"/>
      <c r="AY554" s="234"/>
      <c r="AZ554" s="234"/>
      <c r="BA554" s="234"/>
      <c r="BB554" s="234"/>
      <c r="BC554" s="234"/>
      <c r="BD554" s="234"/>
      <c r="BE554" s="234"/>
      <c r="BF554" s="234"/>
      <c r="BG554" s="234"/>
      <c r="BH554" s="234"/>
      <c r="BI554" s="234"/>
      <c r="BJ554" s="234"/>
      <c r="BK554" s="234"/>
      <c r="BL554" s="234"/>
      <c r="BM554" s="234"/>
      <c r="BN554" s="234"/>
      <c r="BO554" s="234"/>
      <c r="BP554" s="234"/>
      <c r="BQ554" s="234"/>
      <c r="BR554" s="234"/>
      <c r="BS554" s="234"/>
      <c r="BU554" s="289"/>
    </row>
    <row r="555" spans="1:73" s="226" customFormat="1" ht="70.349999999999994" customHeight="1">
      <c r="A555" s="140" t="s">
        <v>563</v>
      </c>
      <c r="B555" s="1"/>
      <c r="C555" s="306" t="s">
        <v>564</v>
      </c>
      <c r="D555" s="307"/>
      <c r="E555" s="307"/>
      <c r="F555" s="307"/>
      <c r="G555" s="307"/>
      <c r="H555" s="308"/>
      <c r="I555" s="77" t="s">
        <v>565</v>
      </c>
      <c r="J555" s="243">
        <f t="shared" si="106"/>
        <v>0</v>
      </c>
      <c r="K555" s="244" t="str">
        <f t="shared" si="107"/>
        <v/>
      </c>
      <c r="L555" s="242">
        <v>0</v>
      </c>
      <c r="M555" s="185">
        <v>0</v>
      </c>
      <c r="N555" s="234">
        <v>0</v>
      </c>
      <c r="O555" s="234">
        <v>0</v>
      </c>
      <c r="P555" s="234"/>
      <c r="Q555" s="234"/>
      <c r="R555" s="234"/>
      <c r="S555" s="234"/>
      <c r="T555" s="234"/>
      <c r="U555" s="234"/>
      <c r="V555" s="234"/>
      <c r="W555" s="234"/>
      <c r="X555" s="234"/>
      <c r="Y555" s="234"/>
      <c r="Z555" s="234"/>
      <c r="AA555" s="234"/>
      <c r="AB555" s="234"/>
      <c r="AC555" s="234"/>
      <c r="AD555" s="234"/>
      <c r="AE555" s="234"/>
      <c r="AF555" s="234"/>
      <c r="AG555" s="234"/>
      <c r="AH555" s="234"/>
      <c r="AI555" s="234"/>
      <c r="AJ555" s="234"/>
      <c r="AK555" s="234"/>
      <c r="AL555" s="234"/>
      <c r="AM555" s="234"/>
      <c r="AN555" s="234"/>
      <c r="AO555" s="234"/>
      <c r="AP555" s="234"/>
      <c r="AQ555" s="234"/>
      <c r="AR555" s="234"/>
      <c r="AS555" s="234"/>
      <c r="AT555" s="234"/>
      <c r="AU555" s="234"/>
      <c r="AV555" s="234"/>
      <c r="AW555" s="234"/>
      <c r="AX555" s="234"/>
      <c r="AY555" s="234"/>
      <c r="AZ555" s="234"/>
      <c r="BA555" s="234"/>
      <c r="BB555" s="234"/>
      <c r="BC555" s="234"/>
      <c r="BD555" s="234"/>
      <c r="BE555" s="234"/>
      <c r="BF555" s="234"/>
      <c r="BG555" s="234"/>
      <c r="BH555" s="234"/>
      <c r="BI555" s="234"/>
      <c r="BJ555" s="234"/>
      <c r="BK555" s="234"/>
      <c r="BL555" s="234"/>
      <c r="BM555" s="234"/>
      <c r="BN555" s="234"/>
      <c r="BO555" s="234"/>
      <c r="BP555" s="234"/>
      <c r="BQ555" s="234"/>
      <c r="BR555" s="234"/>
      <c r="BS555" s="234"/>
      <c r="BU555" s="289"/>
    </row>
    <row r="556" spans="1:73" s="226" customFormat="1" ht="98.1" customHeight="1">
      <c r="A556" s="140" t="s">
        <v>566</v>
      </c>
      <c r="B556" s="1"/>
      <c r="C556" s="306" t="s">
        <v>567</v>
      </c>
      <c r="D556" s="307"/>
      <c r="E556" s="307"/>
      <c r="F556" s="307"/>
      <c r="G556" s="307"/>
      <c r="H556" s="308"/>
      <c r="I556" s="77" t="s">
        <v>568</v>
      </c>
      <c r="J556" s="243">
        <f t="shared" si="106"/>
        <v>0</v>
      </c>
      <c r="K556" s="244" t="str">
        <f t="shared" si="107"/>
        <v/>
      </c>
      <c r="L556" s="242">
        <v>0</v>
      </c>
      <c r="M556" s="185">
        <v>0</v>
      </c>
      <c r="N556" s="234">
        <v>0</v>
      </c>
      <c r="O556" s="234">
        <v>0</v>
      </c>
      <c r="P556" s="234"/>
      <c r="Q556" s="234"/>
      <c r="R556" s="234"/>
      <c r="S556" s="234"/>
      <c r="T556" s="234"/>
      <c r="U556" s="234"/>
      <c r="V556" s="234"/>
      <c r="W556" s="234"/>
      <c r="X556" s="234"/>
      <c r="Y556" s="234"/>
      <c r="Z556" s="234"/>
      <c r="AA556" s="234"/>
      <c r="AB556" s="234"/>
      <c r="AC556" s="234"/>
      <c r="AD556" s="234"/>
      <c r="AE556" s="234"/>
      <c r="AF556" s="234"/>
      <c r="AG556" s="234"/>
      <c r="AH556" s="234"/>
      <c r="AI556" s="234"/>
      <c r="AJ556" s="234"/>
      <c r="AK556" s="234"/>
      <c r="AL556" s="234"/>
      <c r="AM556" s="234"/>
      <c r="AN556" s="234"/>
      <c r="AO556" s="234"/>
      <c r="AP556" s="234"/>
      <c r="AQ556" s="234"/>
      <c r="AR556" s="234"/>
      <c r="AS556" s="234"/>
      <c r="AT556" s="234"/>
      <c r="AU556" s="234"/>
      <c r="AV556" s="234"/>
      <c r="AW556" s="234"/>
      <c r="AX556" s="234"/>
      <c r="AY556" s="234"/>
      <c r="AZ556" s="234"/>
      <c r="BA556" s="234"/>
      <c r="BB556" s="234"/>
      <c r="BC556" s="234"/>
      <c r="BD556" s="234"/>
      <c r="BE556" s="234"/>
      <c r="BF556" s="234"/>
      <c r="BG556" s="234"/>
      <c r="BH556" s="234"/>
      <c r="BI556" s="234"/>
      <c r="BJ556" s="234"/>
      <c r="BK556" s="234"/>
      <c r="BL556" s="234"/>
      <c r="BM556" s="234"/>
      <c r="BN556" s="234"/>
      <c r="BO556" s="234"/>
      <c r="BP556" s="234"/>
      <c r="BQ556" s="234"/>
      <c r="BR556" s="234"/>
      <c r="BS556" s="234"/>
      <c r="BU556" s="289"/>
    </row>
    <row r="557" spans="1:73" s="226" customFormat="1" ht="84" customHeight="1">
      <c r="A557" s="140" t="s">
        <v>569</v>
      </c>
      <c r="B557" s="1"/>
      <c r="C557" s="306" t="s">
        <v>570</v>
      </c>
      <c r="D557" s="307"/>
      <c r="E557" s="307"/>
      <c r="F557" s="307"/>
      <c r="G557" s="307"/>
      <c r="H557" s="308"/>
      <c r="I557" s="77" t="s">
        <v>571</v>
      </c>
      <c r="J557" s="243">
        <f t="shared" si="106"/>
        <v>0</v>
      </c>
      <c r="K557" s="244" t="str">
        <f t="shared" si="107"/>
        <v/>
      </c>
      <c r="L557" s="242">
        <v>0</v>
      </c>
      <c r="M557" s="185">
        <v>0</v>
      </c>
      <c r="N557" s="234">
        <v>0</v>
      </c>
      <c r="O557" s="234">
        <v>0</v>
      </c>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U557" s="289"/>
    </row>
    <row r="558" spans="1:73" s="226" customFormat="1" ht="70.349999999999994" customHeight="1">
      <c r="A558" s="140" t="s">
        <v>572</v>
      </c>
      <c r="B558" s="1"/>
      <c r="C558" s="306" t="s">
        <v>573</v>
      </c>
      <c r="D558" s="307"/>
      <c r="E558" s="307"/>
      <c r="F558" s="307"/>
      <c r="G558" s="307"/>
      <c r="H558" s="308"/>
      <c r="I558" s="77" t="s">
        <v>574</v>
      </c>
      <c r="J558" s="243">
        <f t="shared" si="106"/>
        <v>0</v>
      </c>
      <c r="K558" s="244" t="str">
        <f t="shared" si="107"/>
        <v/>
      </c>
      <c r="L558" s="242">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9"/>
    </row>
    <row r="559" spans="1:73" s="226" customFormat="1" ht="70.349999999999994" customHeight="1">
      <c r="A559" s="140" t="s">
        <v>575</v>
      </c>
      <c r="B559" s="1"/>
      <c r="C559" s="315" t="s">
        <v>576</v>
      </c>
      <c r="D559" s="316"/>
      <c r="E559" s="316"/>
      <c r="F559" s="316"/>
      <c r="G559" s="316"/>
      <c r="H559" s="317"/>
      <c r="I559" s="81" t="s">
        <v>577</v>
      </c>
      <c r="J559" s="243">
        <f t="shared" si="106"/>
        <v>0</v>
      </c>
      <c r="K559" s="244" t="str">
        <f t="shared" si="107"/>
        <v/>
      </c>
      <c r="L559" s="242">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9"/>
    </row>
    <row r="560" spans="1:73" s="226" customFormat="1" ht="57.6">
      <c r="A560" s="140" t="s">
        <v>578</v>
      </c>
      <c r="B560" s="1"/>
      <c r="C560" s="306" t="s">
        <v>579</v>
      </c>
      <c r="D560" s="307"/>
      <c r="E560" s="307"/>
      <c r="F560" s="307"/>
      <c r="G560" s="307"/>
      <c r="H560" s="308"/>
      <c r="I560" s="81" t="s">
        <v>580</v>
      </c>
      <c r="J560" s="243">
        <f t="shared" si="106"/>
        <v>0</v>
      </c>
      <c r="K560" s="244" t="str">
        <f t="shared" si="107"/>
        <v/>
      </c>
      <c r="L560" s="242">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9"/>
    </row>
    <row r="561" spans="1:73" s="226" customFormat="1" ht="70.349999999999994" customHeight="1">
      <c r="A561" s="140" t="s">
        <v>581</v>
      </c>
      <c r="B561" s="1"/>
      <c r="C561" s="306" t="s">
        <v>582</v>
      </c>
      <c r="D561" s="307"/>
      <c r="E561" s="307"/>
      <c r="F561" s="307"/>
      <c r="G561" s="307"/>
      <c r="H561" s="308"/>
      <c r="I561" s="81" t="s">
        <v>583</v>
      </c>
      <c r="J561" s="243">
        <f t="shared" si="106"/>
        <v>0</v>
      </c>
      <c r="K561" s="244" t="str">
        <f t="shared" si="107"/>
        <v/>
      </c>
      <c r="L561" s="242">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9"/>
    </row>
    <row r="562" spans="1:73" s="226" customFormat="1" ht="70.349999999999994" customHeight="1">
      <c r="A562" s="140" t="s">
        <v>584</v>
      </c>
      <c r="B562" s="1"/>
      <c r="C562" s="306" t="s">
        <v>585</v>
      </c>
      <c r="D562" s="307"/>
      <c r="E562" s="307"/>
      <c r="F562" s="307"/>
      <c r="G562" s="307"/>
      <c r="H562" s="308"/>
      <c r="I562" s="81" t="s">
        <v>586</v>
      </c>
      <c r="J562" s="243">
        <f t="shared" si="106"/>
        <v>0</v>
      </c>
      <c r="K562" s="244" t="str">
        <f t="shared" si="107"/>
        <v/>
      </c>
      <c r="L562" s="242">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9"/>
    </row>
    <row r="563" spans="1:73" s="226" customFormat="1" ht="70.349999999999994" customHeight="1">
      <c r="A563" s="140" t="s">
        <v>587</v>
      </c>
      <c r="B563" s="1"/>
      <c r="C563" s="306" t="s">
        <v>588</v>
      </c>
      <c r="D563" s="307"/>
      <c r="E563" s="307"/>
      <c r="F563" s="307"/>
      <c r="G563" s="307"/>
      <c r="H563" s="308"/>
      <c r="I563" s="81" t="s">
        <v>589</v>
      </c>
      <c r="J563" s="243">
        <f t="shared" si="106"/>
        <v>0</v>
      </c>
      <c r="K563" s="244" t="str">
        <f t="shared" si="107"/>
        <v/>
      </c>
      <c r="L563" s="242">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9"/>
    </row>
    <row r="564" spans="1:73">
      <c r="B564" s="12"/>
      <c r="C564" s="12"/>
      <c r="D564" s="12"/>
      <c r="E564" s="12"/>
      <c r="F564" s="12"/>
      <c r="G564" s="12"/>
      <c r="H564" s="8"/>
      <c r="I564" s="8"/>
      <c r="L564" s="51"/>
      <c r="M564" s="51"/>
      <c r="N564" s="225"/>
      <c r="O564" s="211"/>
      <c r="P564" s="211"/>
      <c r="Q564" s="211"/>
      <c r="R564" s="211"/>
      <c r="S564" s="211"/>
    </row>
    <row r="565" spans="1:73" ht="51" customHeight="1">
      <c r="B565" s="12"/>
      <c r="J565" s="52" t="s">
        <v>75</v>
      </c>
      <c r="K565" s="106"/>
      <c r="L565" s="238" t="str">
        <f>IF(ISBLANK(L$9),"",L$9)</f>
        <v>回復期リハ</v>
      </c>
      <c r="M565" s="264" t="str">
        <f>IF(ISBLANK(M$9),"",M$9)</f>
        <v>回復期リハ</v>
      </c>
      <c r="N565" s="264" t="str">
        <f t="shared" ref="N565:AS565" si="108">IF(ISBLANK(N$9),"",N$9)</f>
        <v>回復期リハ</v>
      </c>
      <c r="O565" s="264" t="str">
        <f t="shared" si="108"/>
        <v>障害者</v>
      </c>
      <c r="P565" s="264" t="str">
        <f t="shared" si="108"/>
        <v/>
      </c>
      <c r="Q565" s="264" t="str">
        <f t="shared" si="108"/>
        <v/>
      </c>
      <c r="R565" s="264" t="str">
        <f t="shared" si="108"/>
        <v/>
      </c>
      <c r="S565" s="264" t="str">
        <f t="shared" si="108"/>
        <v/>
      </c>
      <c r="T565" s="264" t="str">
        <f t="shared" si="108"/>
        <v/>
      </c>
      <c r="U565" s="264" t="str">
        <f t="shared" si="108"/>
        <v/>
      </c>
      <c r="V565" s="264" t="str">
        <f t="shared" si="108"/>
        <v/>
      </c>
      <c r="W565" s="264" t="str">
        <f t="shared" si="108"/>
        <v/>
      </c>
      <c r="X565" s="264" t="str">
        <f t="shared" si="108"/>
        <v/>
      </c>
      <c r="Y565" s="264" t="str">
        <f t="shared" si="108"/>
        <v/>
      </c>
      <c r="Z565" s="264" t="str">
        <f t="shared" si="108"/>
        <v/>
      </c>
      <c r="AA565" s="264" t="str">
        <f t="shared" si="108"/>
        <v/>
      </c>
      <c r="AB565" s="264" t="str">
        <f t="shared" si="108"/>
        <v/>
      </c>
      <c r="AC565" s="264" t="str">
        <f t="shared" si="108"/>
        <v/>
      </c>
      <c r="AD565" s="264" t="str">
        <f t="shared" si="108"/>
        <v/>
      </c>
      <c r="AE565" s="264" t="str">
        <f t="shared" si="108"/>
        <v/>
      </c>
      <c r="AF565" s="264" t="str">
        <f t="shared" si="108"/>
        <v/>
      </c>
      <c r="AG565" s="264" t="str">
        <f t="shared" si="108"/>
        <v/>
      </c>
      <c r="AH565" s="264" t="str">
        <f t="shared" si="108"/>
        <v/>
      </c>
      <c r="AI565" s="264" t="str">
        <f t="shared" si="108"/>
        <v/>
      </c>
      <c r="AJ565" s="264" t="str">
        <f t="shared" si="108"/>
        <v/>
      </c>
      <c r="AK565" s="264" t="str">
        <f t="shared" si="108"/>
        <v/>
      </c>
      <c r="AL565" s="264" t="str">
        <f t="shared" si="108"/>
        <v/>
      </c>
      <c r="AM565" s="264" t="str">
        <f t="shared" si="108"/>
        <v/>
      </c>
      <c r="AN565" s="264" t="str">
        <f t="shared" si="108"/>
        <v/>
      </c>
      <c r="AO565" s="264" t="str">
        <f t="shared" si="108"/>
        <v/>
      </c>
      <c r="AP565" s="264" t="str">
        <f t="shared" si="108"/>
        <v/>
      </c>
      <c r="AQ565" s="264" t="str">
        <f t="shared" si="108"/>
        <v/>
      </c>
      <c r="AR565" s="264" t="str">
        <f t="shared" si="108"/>
        <v/>
      </c>
      <c r="AS565" s="264" t="str">
        <f t="shared" si="108"/>
        <v/>
      </c>
      <c r="AT565" s="264" t="str">
        <f t="shared" ref="AT565:BR565" si="109">IF(ISBLANK(AT$9),"",AT$9)</f>
        <v/>
      </c>
      <c r="AU565" s="264" t="str">
        <f t="shared" si="109"/>
        <v/>
      </c>
      <c r="AV565" s="264" t="str">
        <f t="shared" si="109"/>
        <v/>
      </c>
      <c r="AW565" s="264" t="str">
        <f t="shared" si="109"/>
        <v/>
      </c>
      <c r="AX565" s="264" t="str">
        <f t="shared" si="109"/>
        <v/>
      </c>
      <c r="AY565" s="264" t="str">
        <f t="shared" si="109"/>
        <v/>
      </c>
      <c r="AZ565" s="264" t="str">
        <f t="shared" si="109"/>
        <v/>
      </c>
      <c r="BA565" s="264" t="str">
        <f t="shared" si="109"/>
        <v/>
      </c>
      <c r="BB565" s="264" t="str">
        <f t="shared" si="109"/>
        <v/>
      </c>
      <c r="BC565" s="264" t="str">
        <f t="shared" si="109"/>
        <v/>
      </c>
      <c r="BD565" s="264" t="str">
        <f t="shared" si="109"/>
        <v/>
      </c>
      <c r="BE565" s="264" t="str">
        <f t="shared" si="109"/>
        <v/>
      </c>
      <c r="BF565" s="264" t="str">
        <f t="shared" si="109"/>
        <v/>
      </c>
      <c r="BG565" s="264" t="str">
        <f t="shared" si="109"/>
        <v/>
      </c>
      <c r="BH565" s="264" t="str">
        <f t="shared" si="109"/>
        <v/>
      </c>
      <c r="BI565" s="264" t="str">
        <f t="shared" si="109"/>
        <v/>
      </c>
      <c r="BJ565" s="264" t="str">
        <f t="shared" si="109"/>
        <v/>
      </c>
      <c r="BK565" s="264" t="str">
        <f t="shared" si="109"/>
        <v/>
      </c>
      <c r="BL565" s="264" t="str">
        <f t="shared" si="109"/>
        <v/>
      </c>
      <c r="BM565" s="264" t="str">
        <f t="shared" si="109"/>
        <v/>
      </c>
      <c r="BN565" s="264" t="str">
        <f t="shared" si="109"/>
        <v/>
      </c>
      <c r="BO565" s="264" t="str">
        <f t="shared" si="109"/>
        <v/>
      </c>
      <c r="BP565" s="264" t="str">
        <f t="shared" si="109"/>
        <v/>
      </c>
      <c r="BQ565" s="264" t="str">
        <f t="shared" si="109"/>
        <v/>
      </c>
      <c r="BR565" s="264" t="str">
        <f t="shared" si="109"/>
        <v/>
      </c>
      <c r="BS565" s="264"/>
    </row>
    <row r="566" spans="1:73" ht="20.25" customHeight="1">
      <c r="C566" s="25"/>
      <c r="I566" s="46" t="s">
        <v>76</v>
      </c>
      <c r="J566" s="47"/>
      <c r="K566" s="54"/>
      <c r="L566" s="273" t="str">
        <f>IF(ISBLANK(L$95),"",L$95)</f>
        <v>回復期</v>
      </c>
      <c r="M566" s="264" t="str">
        <f>IF(ISBLANK(M$95),"",M$95)</f>
        <v>回復期</v>
      </c>
      <c r="N566" s="264" t="str">
        <f t="shared" ref="N566:AS566" si="110">IF(ISBLANK(N$95),"",N$95)</f>
        <v>回復期</v>
      </c>
      <c r="O566" s="264" t="str">
        <f t="shared" si="110"/>
        <v>慢性期</v>
      </c>
      <c r="P566" s="264" t="str">
        <f t="shared" si="110"/>
        <v/>
      </c>
      <c r="Q566" s="264" t="str">
        <f t="shared" si="110"/>
        <v/>
      </c>
      <c r="R566" s="264" t="str">
        <f t="shared" si="110"/>
        <v/>
      </c>
      <c r="S566" s="264" t="str">
        <f t="shared" si="110"/>
        <v/>
      </c>
      <c r="T566" s="264" t="str">
        <f t="shared" si="110"/>
        <v/>
      </c>
      <c r="U566" s="264" t="str">
        <f t="shared" si="110"/>
        <v/>
      </c>
      <c r="V566" s="264" t="str">
        <f t="shared" si="110"/>
        <v/>
      </c>
      <c r="W566" s="264" t="str">
        <f t="shared" si="110"/>
        <v/>
      </c>
      <c r="X566" s="264" t="str">
        <f t="shared" si="110"/>
        <v/>
      </c>
      <c r="Y566" s="264" t="str">
        <f t="shared" si="110"/>
        <v/>
      </c>
      <c r="Z566" s="264" t="str">
        <f t="shared" si="110"/>
        <v/>
      </c>
      <c r="AA566" s="264" t="str">
        <f t="shared" si="110"/>
        <v/>
      </c>
      <c r="AB566" s="264" t="str">
        <f t="shared" si="110"/>
        <v/>
      </c>
      <c r="AC566" s="264" t="str">
        <f t="shared" si="110"/>
        <v/>
      </c>
      <c r="AD566" s="264" t="str">
        <f t="shared" si="110"/>
        <v/>
      </c>
      <c r="AE566" s="264" t="str">
        <f t="shared" si="110"/>
        <v/>
      </c>
      <c r="AF566" s="264" t="str">
        <f t="shared" si="110"/>
        <v/>
      </c>
      <c r="AG566" s="264" t="str">
        <f t="shared" si="110"/>
        <v/>
      </c>
      <c r="AH566" s="264" t="str">
        <f t="shared" si="110"/>
        <v/>
      </c>
      <c r="AI566" s="264" t="str">
        <f t="shared" si="110"/>
        <v/>
      </c>
      <c r="AJ566" s="264" t="str">
        <f t="shared" si="110"/>
        <v/>
      </c>
      <c r="AK566" s="264" t="str">
        <f t="shared" si="110"/>
        <v/>
      </c>
      <c r="AL566" s="264" t="str">
        <f t="shared" si="110"/>
        <v/>
      </c>
      <c r="AM566" s="264" t="str">
        <f t="shared" si="110"/>
        <v/>
      </c>
      <c r="AN566" s="264" t="str">
        <f t="shared" si="110"/>
        <v/>
      </c>
      <c r="AO566" s="264" t="str">
        <f t="shared" si="110"/>
        <v/>
      </c>
      <c r="AP566" s="264" t="str">
        <f t="shared" si="110"/>
        <v/>
      </c>
      <c r="AQ566" s="264" t="str">
        <f t="shared" si="110"/>
        <v/>
      </c>
      <c r="AR566" s="264" t="str">
        <f t="shared" si="110"/>
        <v/>
      </c>
      <c r="AS566" s="264" t="str">
        <f t="shared" si="110"/>
        <v/>
      </c>
      <c r="AT566" s="264" t="str">
        <f t="shared" ref="AT566:BS566" si="111">IF(ISBLANK(AT$95),"",AT$95)</f>
        <v/>
      </c>
      <c r="AU566" s="264" t="str">
        <f t="shared" si="111"/>
        <v/>
      </c>
      <c r="AV566" s="264" t="str">
        <f t="shared" si="111"/>
        <v/>
      </c>
      <c r="AW566" s="264" t="str">
        <f t="shared" si="111"/>
        <v/>
      </c>
      <c r="AX566" s="264" t="str">
        <f t="shared" si="111"/>
        <v/>
      </c>
      <c r="AY566" s="264" t="str">
        <f t="shared" si="111"/>
        <v/>
      </c>
      <c r="AZ566" s="264" t="str">
        <f t="shared" si="111"/>
        <v/>
      </c>
      <c r="BA566" s="264" t="str">
        <f t="shared" si="111"/>
        <v/>
      </c>
      <c r="BB566" s="264" t="str">
        <f t="shared" si="111"/>
        <v/>
      </c>
      <c r="BC566" s="264" t="str">
        <f t="shared" si="111"/>
        <v/>
      </c>
      <c r="BD566" s="264" t="str">
        <f t="shared" si="111"/>
        <v/>
      </c>
      <c r="BE566" s="264" t="str">
        <f t="shared" si="111"/>
        <v/>
      </c>
      <c r="BF566" s="264" t="str">
        <f t="shared" si="111"/>
        <v/>
      </c>
      <c r="BG566" s="264" t="str">
        <f t="shared" si="111"/>
        <v/>
      </c>
      <c r="BH566" s="264" t="str">
        <f t="shared" si="111"/>
        <v/>
      </c>
      <c r="BI566" s="264" t="str">
        <f t="shared" si="111"/>
        <v/>
      </c>
      <c r="BJ566" s="264" t="str">
        <f t="shared" si="111"/>
        <v/>
      </c>
      <c r="BK566" s="264" t="str">
        <f t="shared" si="111"/>
        <v/>
      </c>
      <c r="BL566" s="264" t="str">
        <f t="shared" si="111"/>
        <v/>
      </c>
      <c r="BM566" s="264" t="str">
        <f t="shared" si="111"/>
        <v/>
      </c>
      <c r="BN566" s="264" t="str">
        <f t="shared" si="111"/>
        <v/>
      </c>
      <c r="BO566" s="264" t="str">
        <f t="shared" si="111"/>
        <v/>
      </c>
      <c r="BP566" s="264" t="str">
        <f t="shared" si="111"/>
        <v/>
      </c>
      <c r="BQ566" s="264" t="str">
        <f t="shared" si="111"/>
        <v/>
      </c>
      <c r="BR566" s="264" t="str">
        <f t="shared" si="111"/>
        <v/>
      </c>
      <c r="BS566" s="264" t="str">
        <f t="shared" si="111"/>
        <v/>
      </c>
    </row>
    <row r="567" spans="1:73" s="226" customFormat="1" ht="113.85" customHeight="1">
      <c r="A567" s="139" t="s">
        <v>590</v>
      </c>
      <c r="B567" s="1"/>
      <c r="C567" s="315" t="s">
        <v>591</v>
      </c>
      <c r="D567" s="316"/>
      <c r="E567" s="316"/>
      <c r="F567" s="316"/>
      <c r="G567" s="316"/>
      <c r="H567" s="317"/>
      <c r="I567" s="260" t="s">
        <v>592</v>
      </c>
      <c r="J567" s="246"/>
      <c r="K567" s="247"/>
      <c r="L567" s="248" t="s">
        <v>36</v>
      </c>
      <c r="M567" s="192" t="s">
        <v>36</v>
      </c>
      <c r="N567" s="192" t="s">
        <v>36</v>
      </c>
      <c r="O567" s="192" t="s">
        <v>36</v>
      </c>
      <c r="P567" s="192" t="s">
        <v>36</v>
      </c>
      <c r="Q567" s="192" t="s">
        <v>36</v>
      </c>
      <c r="R567" s="192" t="s">
        <v>36</v>
      </c>
      <c r="S567" s="192" t="s">
        <v>36</v>
      </c>
      <c r="T567" s="192" t="s">
        <v>36</v>
      </c>
      <c r="U567" s="192" t="s">
        <v>36</v>
      </c>
      <c r="V567" s="192" t="s">
        <v>36</v>
      </c>
      <c r="W567" s="192" t="s">
        <v>36</v>
      </c>
      <c r="X567" s="192" t="s">
        <v>36</v>
      </c>
      <c r="Y567" s="192" t="s">
        <v>36</v>
      </c>
      <c r="Z567" s="192" t="s">
        <v>36</v>
      </c>
      <c r="AA567" s="192" t="s">
        <v>36</v>
      </c>
      <c r="AB567" s="192" t="s">
        <v>36</v>
      </c>
      <c r="AC567" s="192" t="s">
        <v>36</v>
      </c>
      <c r="AD567" s="192" t="s">
        <v>36</v>
      </c>
      <c r="AE567" s="192" t="s">
        <v>36</v>
      </c>
      <c r="AF567" s="192" t="s">
        <v>36</v>
      </c>
      <c r="AG567" s="192" t="s">
        <v>36</v>
      </c>
      <c r="AH567" s="192" t="s">
        <v>36</v>
      </c>
      <c r="AI567" s="192" t="s">
        <v>36</v>
      </c>
      <c r="AJ567" s="192" t="s">
        <v>36</v>
      </c>
      <c r="AK567" s="192" t="s">
        <v>36</v>
      </c>
      <c r="AL567" s="192" t="s">
        <v>36</v>
      </c>
      <c r="AM567" s="192" t="s">
        <v>36</v>
      </c>
      <c r="AN567" s="192" t="s">
        <v>36</v>
      </c>
      <c r="AO567" s="192" t="s">
        <v>36</v>
      </c>
      <c r="AP567" s="192" t="s">
        <v>36</v>
      </c>
      <c r="AQ567" s="192" t="s">
        <v>36</v>
      </c>
      <c r="AR567" s="192" t="s">
        <v>36</v>
      </c>
      <c r="AS567" s="192" t="s">
        <v>36</v>
      </c>
      <c r="AT567" s="192" t="s">
        <v>36</v>
      </c>
      <c r="AU567" s="192" t="s">
        <v>36</v>
      </c>
      <c r="AV567" s="192" t="s">
        <v>36</v>
      </c>
      <c r="AW567" s="192" t="s">
        <v>36</v>
      </c>
      <c r="AX567" s="192" t="s">
        <v>36</v>
      </c>
      <c r="AY567" s="192" t="s">
        <v>36</v>
      </c>
      <c r="AZ567" s="192" t="s">
        <v>36</v>
      </c>
      <c r="BA567" s="192" t="s">
        <v>36</v>
      </c>
      <c r="BB567" s="192" t="s">
        <v>36</v>
      </c>
      <c r="BC567" s="192" t="s">
        <v>36</v>
      </c>
      <c r="BD567" s="192" t="s">
        <v>36</v>
      </c>
      <c r="BE567" s="192" t="s">
        <v>36</v>
      </c>
      <c r="BF567" s="192" t="s">
        <v>36</v>
      </c>
      <c r="BG567" s="192" t="s">
        <v>36</v>
      </c>
      <c r="BH567" s="192" t="s">
        <v>36</v>
      </c>
      <c r="BI567" s="192" t="s">
        <v>36</v>
      </c>
      <c r="BJ567" s="192" t="s">
        <v>36</v>
      </c>
      <c r="BK567" s="192" t="s">
        <v>36</v>
      </c>
      <c r="BL567" s="192" t="s">
        <v>36</v>
      </c>
      <c r="BM567" s="192" t="s">
        <v>36</v>
      </c>
      <c r="BN567" s="192" t="s">
        <v>36</v>
      </c>
      <c r="BO567" s="192" t="s">
        <v>36</v>
      </c>
      <c r="BP567" s="192" t="s">
        <v>36</v>
      </c>
      <c r="BQ567" s="192" t="s">
        <v>36</v>
      </c>
      <c r="BR567" s="192" t="s">
        <v>36</v>
      </c>
      <c r="BS567" s="192" t="s">
        <v>36</v>
      </c>
      <c r="BU567" s="289"/>
    </row>
    <row r="568" spans="1:73" s="132" customFormat="1" ht="65.099999999999994" customHeight="1">
      <c r="B568" s="1"/>
      <c r="C568" s="324" t="s">
        <v>593</v>
      </c>
      <c r="D568" s="325"/>
      <c r="E568" s="325"/>
      <c r="F568" s="325"/>
      <c r="G568" s="325"/>
      <c r="H568" s="326"/>
      <c r="I568" s="343" t="s">
        <v>594</v>
      </c>
      <c r="J568" s="411"/>
      <c r="K568" s="412"/>
      <c r="L568" s="249"/>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U568" s="135"/>
    </row>
    <row r="569" spans="1:73" s="132" customFormat="1" ht="34.5" customHeight="1">
      <c r="A569" s="139" t="s">
        <v>595</v>
      </c>
      <c r="B569" s="1"/>
      <c r="C569" s="122"/>
      <c r="D569" s="340" t="s">
        <v>596</v>
      </c>
      <c r="E569" s="341"/>
      <c r="F569" s="341"/>
      <c r="G569" s="341"/>
      <c r="H569" s="342"/>
      <c r="I569" s="377"/>
      <c r="J569" s="411"/>
      <c r="K569" s="412"/>
      <c r="L569" s="250">
        <v>0</v>
      </c>
      <c r="M569" s="186">
        <v>0</v>
      </c>
      <c r="N569" s="186">
        <v>0</v>
      </c>
      <c r="O569" s="186">
        <v>0</v>
      </c>
      <c r="P569" s="186"/>
      <c r="Q569" s="186"/>
      <c r="R569" s="186"/>
      <c r="S569" s="186"/>
      <c r="T569" s="186"/>
      <c r="U569" s="186"/>
      <c r="V569" s="186"/>
      <c r="W569" s="186"/>
      <c r="X569" s="186"/>
      <c r="Y569" s="186"/>
      <c r="Z569" s="186"/>
      <c r="AA569" s="186"/>
      <c r="AB569" s="186"/>
      <c r="AC569" s="186"/>
      <c r="AD569" s="186"/>
      <c r="AE569" s="186"/>
      <c r="AF569" s="186"/>
      <c r="AG569" s="186"/>
      <c r="AH569" s="186"/>
      <c r="AI569" s="186"/>
      <c r="AJ569" s="186"/>
      <c r="AK569" s="186"/>
      <c r="AL569" s="186"/>
      <c r="AM569" s="186"/>
      <c r="AN569" s="186"/>
      <c r="AO569" s="186"/>
      <c r="AP569" s="186"/>
      <c r="AQ569" s="186"/>
      <c r="AR569" s="186"/>
      <c r="AS569" s="186"/>
      <c r="AT569" s="186"/>
      <c r="AU569" s="186"/>
      <c r="AV569" s="186"/>
      <c r="AW569" s="186"/>
      <c r="AX569" s="186"/>
      <c r="AY569" s="186"/>
      <c r="AZ569" s="186"/>
      <c r="BA569" s="186"/>
      <c r="BB569" s="186"/>
      <c r="BC569" s="186"/>
      <c r="BD569" s="186"/>
      <c r="BE569" s="186"/>
      <c r="BF569" s="186"/>
      <c r="BG569" s="186"/>
      <c r="BH569" s="186"/>
      <c r="BI569" s="186"/>
      <c r="BJ569" s="186"/>
      <c r="BK569" s="186"/>
      <c r="BL569" s="186"/>
      <c r="BM569" s="186"/>
      <c r="BN569" s="186"/>
      <c r="BO569" s="186"/>
      <c r="BP569" s="186"/>
      <c r="BQ569" s="186"/>
      <c r="BR569" s="186"/>
      <c r="BS569" s="186"/>
      <c r="BU569" s="135"/>
    </row>
    <row r="570" spans="1:73" s="132" customFormat="1" ht="34.5" customHeight="1">
      <c r="A570" s="139" t="s">
        <v>597</v>
      </c>
      <c r="B570" s="1"/>
      <c r="C570" s="122"/>
      <c r="D570" s="340" t="s">
        <v>598</v>
      </c>
      <c r="E570" s="341"/>
      <c r="F570" s="341"/>
      <c r="G570" s="341"/>
      <c r="H570" s="342"/>
      <c r="I570" s="377"/>
      <c r="J570" s="411"/>
      <c r="K570" s="412"/>
      <c r="L570" s="250">
        <v>0</v>
      </c>
      <c r="M570" s="186">
        <v>0</v>
      </c>
      <c r="N570" s="186">
        <v>0</v>
      </c>
      <c r="O570" s="186">
        <v>0</v>
      </c>
      <c r="P570" s="186"/>
      <c r="Q570" s="186"/>
      <c r="R570" s="186"/>
      <c r="S570" s="186"/>
      <c r="T570" s="186"/>
      <c r="U570" s="186"/>
      <c r="V570" s="186"/>
      <c r="W570" s="186"/>
      <c r="X570" s="186"/>
      <c r="Y570" s="186"/>
      <c r="Z570" s="186"/>
      <c r="AA570" s="186"/>
      <c r="AB570" s="186"/>
      <c r="AC570" s="186"/>
      <c r="AD570" s="186"/>
      <c r="AE570" s="186"/>
      <c r="AF570" s="186"/>
      <c r="AG570" s="186"/>
      <c r="AH570" s="186"/>
      <c r="AI570" s="186"/>
      <c r="AJ570" s="186"/>
      <c r="AK570" s="186"/>
      <c r="AL570" s="186"/>
      <c r="AM570" s="186"/>
      <c r="AN570" s="186"/>
      <c r="AO570" s="186"/>
      <c r="AP570" s="186"/>
      <c r="AQ570" s="186"/>
      <c r="AR570" s="186"/>
      <c r="AS570" s="186"/>
      <c r="AT570" s="186"/>
      <c r="AU570" s="186"/>
      <c r="AV570" s="186"/>
      <c r="AW570" s="186"/>
      <c r="AX570" s="186"/>
      <c r="AY570" s="186"/>
      <c r="AZ570" s="186"/>
      <c r="BA570" s="186"/>
      <c r="BB570" s="186"/>
      <c r="BC570" s="186"/>
      <c r="BD570" s="186"/>
      <c r="BE570" s="186"/>
      <c r="BF570" s="186"/>
      <c r="BG570" s="186"/>
      <c r="BH570" s="186"/>
      <c r="BI570" s="186"/>
      <c r="BJ570" s="186"/>
      <c r="BK570" s="186"/>
      <c r="BL570" s="186"/>
      <c r="BM570" s="186"/>
      <c r="BN570" s="186"/>
      <c r="BO570" s="186"/>
      <c r="BP570" s="186"/>
      <c r="BQ570" s="186"/>
      <c r="BR570" s="186"/>
      <c r="BS570" s="186"/>
      <c r="BU570" s="135"/>
    </row>
    <row r="571" spans="1:73" s="132" customFormat="1" ht="34.5" customHeight="1">
      <c r="A571" s="139" t="s">
        <v>599</v>
      </c>
      <c r="B571" s="1"/>
      <c r="C571" s="122"/>
      <c r="D571" s="340" t="s">
        <v>600</v>
      </c>
      <c r="E571" s="341"/>
      <c r="F571" s="341"/>
      <c r="G571" s="341"/>
      <c r="H571" s="342"/>
      <c r="I571" s="377"/>
      <c r="J571" s="411"/>
      <c r="K571" s="412"/>
      <c r="L571" s="250">
        <v>0</v>
      </c>
      <c r="M571" s="186">
        <v>0</v>
      </c>
      <c r="N571" s="186">
        <v>0</v>
      </c>
      <c r="O571" s="186">
        <v>0</v>
      </c>
      <c r="P571" s="186"/>
      <c r="Q571" s="186"/>
      <c r="R571" s="186"/>
      <c r="S571" s="186"/>
      <c r="T571" s="186"/>
      <c r="U571" s="186"/>
      <c r="V571" s="186"/>
      <c r="W571" s="186"/>
      <c r="X571" s="186"/>
      <c r="Y571" s="186"/>
      <c r="Z571" s="186"/>
      <c r="AA571" s="186"/>
      <c r="AB571" s="186"/>
      <c r="AC571" s="186"/>
      <c r="AD571" s="186"/>
      <c r="AE571" s="186"/>
      <c r="AF571" s="186"/>
      <c r="AG571" s="186"/>
      <c r="AH571" s="186"/>
      <c r="AI571" s="186"/>
      <c r="AJ571" s="186"/>
      <c r="AK571" s="186"/>
      <c r="AL571" s="186"/>
      <c r="AM571" s="186"/>
      <c r="AN571" s="186"/>
      <c r="AO571" s="186"/>
      <c r="AP571" s="186"/>
      <c r="AQ571" s="186"/>
      <c r="AR571" s="186"/>
      <c r="AS571" s="186"/>
      <c r="AT571" s="186"/>
      <c r="AU571" s="186"/>
      <c r="AV571" s="186"/>
      <c r="AW571" s="186"/>
      <c r="AX571" s="186"/>
      <c r="AY571" s="186"/>
      <c r="AZ571" s="186"/>
      <c r="BA571" s="186"/>
      <c r="BB571" s="186"/>
      <c r="BC571" s="186"/>
      <c r="BD571" s="186"/>
      <c r="BE571" s="186"/>
      <c r="BF571" s="186"/>
      <c r="BG571" s="186"/>
      <c r="BH571" s="186"/>
      <c r="BI571" s="186"/>
      <c r="BJ571" s="186"/>
      <c r="BK571" s="186"/>
      <c r="BL571" s="186"/>
      <c r="BM571" s="186"/>
      <c r="BN571" s="186"/>
      <c r="BO571" s="186"/>
      <c r="BP571" s="186"/>
      <c r="BQ571" s="186"/>
      <c r="BR571" s="186"/>
      <c r="BS571" s="186"/>
      <c r="BU571" s="135"/>
    </row>
    <row r="572" spans="1:73" s="132" customFormat="1" ht="34.5" customHeight="1">
      <c r="A572" s="139" t="s">
        <v>601</v>
      </c>
      <c r="B572" s="1"/>
      <c r="C572" s="122"/>
      <c r="D572" s="340" t="s">
        <v>602</v>
      </c>
      <c r="E572" s="341"/>
      <c r="F572" s="341"/>
      <c r="G572" s="341"/>
      <c r="H572" s="342"/>
      <c r="I572" s="377"/>
      <c r="J572" s="411"/>
      <c r="K572" s="412"/>
      <c r="L572" s="250">
        <v>0</v>
      </c>
      <c r="M572" s="186">
        <v>0</v>
      </c>
      <c r="N572" s="186">
        <v>0</v>
      </c>
      <c r="O572" s="186">
        <v>0</v>
      </c>
      <c r="P572" s="186"/>
      <c r="Q572" s="186"/>
      <c r="R572" s="186"/>
      <c r="S572" s="186"/>
      <c r="T572" s="186"/>
      <c r="U572" s="186"/>
      <c r="V572" s="186"/>
      <c r="W572" s="186"/>
      <c r="X572" s="186"/>
      <c r="Y572" s="186"/>
      <c r="Z572" s="186"/>
      <c r="AA572" s="186"/>
      <c r="AB572" s="186"/>
      <c r="AC572" s="186"/>
      <c r="AD572" s="186"/>
      <c r="AE572" s="186"/>
      <c r="AF572" s="186"/>
      <c r="AG572" s="186"/>
      <c r="AH572" s="186"/>
      <c r="AI572" s="186"/>
      <c r="AJ572" s="186"/>
      <c r="AK572" s="186"/>
      <c r="AL572" s="186"/>
      <c r="AM572" s="186"/>
      <c r="AN572" s="186"/>
      <c r="AO572" s="186"/>
      <c r="AP572" s="186"/>
      <c r="AQ572" s="186"/>
      <c r="AR572" s="186"/>
      <c r="AS572" s="186"/>
      <c r="AT572" s="186"/>
      <c r="AU572" s="186"/>
      <c r="AV572" s="186"/>
      <c r="AW572" s="186"/>
      <c r="AX572" s="186"/>
      <c r="AY572" s="186"/>
      <c r="AZ572" s="186"/>
      <c r="BA572" s="186"/>
      <c r="BB572" s="186"/>
      <c r="BC572" s="186"/>
      <c r="BD572" s="186"/>
      <c r="BE572" s="186"/>
      <c r="BF572" s="186"/>
      <c r="BG572" s="186"/>
      <c r="BH572" s="186"/>
      <c r="BI572" s="186"/>
      <c r="BJ572" s="186"/>
      <c r="BK572" s="186"/>
      <c r="BL572" s="186"/>
      <c r="BM572" s="186"/>
      <c r="BN572" s="186"/>
      <c r="BO572" s="186"/>
      <c r="BP572" s="186"/>
      <c r="BQ572" s="186"/>
      <c r="BR572" s="186"/>
      <c r="BS572" s="186"/>
      <c r="BU572" s="135"/>
    </row>
    <row r="573" spans="1:73" s="132" customFormat="1" ht="34.5" customHeight="1">
      <c r="A573" s="139" t="s">
        <v>603</v>
      </c>
      <c r="B573" s="1"/>
      <c r="C573" s="122"/>
      <c r="D573" s="340" t="s">
        <v>604</v>
      </c>
      <c r="E573" s="341"/>
      <c r="F573" s="341"/>
      <c r="G573" s="341"/>
      <c r="H573" s="342"/>
      <c r="I573" s="377"/>
      <c r="J573" s="411"/>
      <c r="K573" s="412"/>
      <c r="L573" s="250">
        <v>0</v>
      </c>
      <c r="M573" s="186">
        <v>0</v>
      </c>
      <c r="N573" s="186">
        <v>0</v>
      </c>
      <c r="O573" s="186">
        <v>0</v>
      </c>
      <c r="P573" s="186"/>
      <c r="Q573" s="186"/>
      <c r="R573" s="186"/>
      <c r="S573" s="186"/>
      <c r="T573" s="186"/>
      <c r="U573" s="186"/>
      <c r="V573" s="186"/>
      <c r="W573" s="186"/>
      <c r="X573" s="186"/>
      <c r="Y573" s="186"/>
      <c r="Z573" s="186"/>
      <c r="AA573" s="186"/>
      <c r="AB573" s="186"/>
      <c r="AC573" s="186"/>
      <c r="AD573" s="186"/>
      <c r="AE573" s="186"/>
      <c r="AF573" s="186"/>
      <c r="AG573" s="186"/>
      <c r="AH573" s="186"/>
      <c r="AI573" s="186"/>
      <c r="AJ573" s="186"/>
      <c r="AK573" s="186"/>
      <c r="AL573" s="186"/>
      <c r="AM573" s="186"/>
      <c r="AN573" s="186"/>
      <c r="AO573" s="186"/>
      <c r="AP573" s="186"/>
      <c r="AQ573" s="186"/>
      <c r="AR573" s="186"/>
      <c r="AS573" s="186"/>
      <c r="AT573" s="186"/>
      <c r="AU573" s="186"/>
      <c r="AV573" s="186"/>
      <c r="AW573" s="186"/>
      <c r="AX573" s="186"/>
      <c r="AY573" s="186"/>
      <c r="AZ573" s="186"/>
      <c r="BA573" s="186"/>
      <c r="BB573" s="186"/>
      <c r="BC573" s="186"/>
      <c r="BD573" s="186"/>
      <c r="BE573" s="186"/>
      <c r="BF573" s="186"/>
      <c r="BG573" s="186"/>
      <c r="BH573" s="186"/>
      <c r="BI573" s="186"/>
      <c r="BJ573" s="186"/>
      <c r="BK573" s="186"/>
      <c r="BL573" s="186"/>
      <c r="BM573" s="186"/>
      <c r="BN573" s="186"/>
      <c r="BO573" s="186"/>
      <c r="BP573" s="186"/>
      <c r="BQ573" s="186"/>
      <c r="BR573" s="186"/>
      <c r="BS573" s="186"/>
      <c r="BU573" s="135"/>
    </row>
    <row r="574" spans="1:73" s="132" customFormat="1" ht="34.5" customHeight="1">
      <c r="A574" s="139" t="s">
        <v>605</v>
      </c>
      <c r="B574" s="1"/>
      <c r="C574" s="159"/>
      <c r="D574" s="340" t="s">
        <v>606</v>
      </c>
      <c r="E574" s="341"/>
      <c r="F574" s="341"/>
      <c r="G574" s="341"/>
      <c r="H574" s="342"/>
      <c r="I574" s="377"/>
      <c r="J574" s="411"/>
      <c r="K574" s="412"/>
      <c r="L574" s="250">
        <v>0</v>
      </c>
      <c r="M574" s="186">
        <v>0</v>
      </c>
      <c r="N574" s="186">
        <v>0</v>
      </c>
      <c r="O574" s="186">
        <v>0</v>
      </c>
      <c r="P574" s="186"/>
      <c r="Q574" s="186"/>
      <c r="R574" s="186"/>
      <c r="S574" s="186"/>
      <c r="T574" s="186"/>
      <c r="U574" s="186"/>
      <c r="V574" s="186"/>
      <c r="W574" s="186"/>
      <c r="X574" s="186"/>
      <c r="Y574" s="186"/>
      <c r="Z574" s="186"/>
      <c r="AA574" s="186"/>
      <c r="AB574" s="186"/>
      <c r="AC574" s="186"/>
      <c r="AD574" s="186"/>
      <c r="AE574" s="186"/>
      <c r="AF574" s="186"/>
      <c r="AG574" s="186"/>
      <c r="AH574" s="186"/>
      <c r="AI574" s="186"/>
      <c r="AJ574" s="186"/>
      <c r="AK574" s="186"/>
      <c r="AL574" s="186"/>
      <c r="AM574" s="186"/>
      <c r="AN574" s="186"/>
      <c r="AO574" s="186"/>
      <c r="AP574" s="186"/>
      <c r="AQ574" s="186"/>
      <c r="AR574" s="186"/>
      <c r="AS574" s="186"/>
      <c r="AT574" s="186"/>
      <c r="AU574" s="186"/>
      <c r="AV574" s="186"/>
      <c r="AW574" s="186"/>
      <c r="AX574" s="186"/>
      <c r="AY574" s="186"/>
      <c r="AZ574" s="186"/>
      <c r="BA574" s="186"/>
      <c r="BB574" s="186"/>
      <c r="BC574" s="186"/>
      <c r="BD574" s="186"/>
      <c r="BE574" s="186"/>
      <c r="BF574" s="186"/>
      <c r="BG574" s="186"/>
      <c r="BH574" s="186"/>
      <c r="BI574" s="186"/>
      <c r="BJ574" s="186"/>
      <c r="BK574" s="186"/>
      <c r="BL574" s="186"/>
      <c r="BM574" s="186"/>
      <c r="BN574" s="186"/>
      <c r="BO574" s="186"/>
      <c r="BP574" s="186"/>
      <c r="BQ574" s="186"/>
      <c r="BR574" s="186"/>
      <c r="BS574" s="186"/>
      <c r="BU574" s="135"/>
    </row>
    <row r="575" spans="1:73" s="132" customFormat="1" ht="42.75" customHeight="1">
      <c r="B575" s="1"/>
      <c r="C575" s="324" t="s">
        <v>607</v>
      </c>
      <c r="D575" s="325"/>
      <c r="E575" s="325"/>
      <c r="F575" s="325"/>
      <c r="G575" s="325"/>
      <c r="H575" s="326"/>
      <c r="I575" s="377"/>
      <c r="J575" s="411"/>
      <c r="K575" s="412"/>
      <c r="L575" s="249"/>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U575" s="135"/>
    </row>
    <row r="576" spans="1:73" s="132" customFormat="1" ht="34.5" customHeight="1">
      <c r="A576" s="139" t="s">
        <v>608</v>
      </c>
      <c r="B576" s="1"/>
      <c r="C576" s="122"/>
      <c r="D576" s="340" t="s">
        <v>596</v>
      </c>
      <c r="E576" s="341"/>
      <c r="F576" s="341"/>
      <c r="G576" s="341"/>
      <c r="H576" s="342"/>
      <c r="I576" s="377"/>
      <c r="J576" s="411"/>
      <c r="K576" s="412"/>
      <c r="L576" s="250">
        <v>0</v>
      </c>
      <c r="M576" s="186">
        <v>0</v>
      </c>
      <c r="N576" s="186">
        <v>0</v>
      </c>
      <c r="O576" s="186">
        <v>0</v>
      </c>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609</v>
      </c>
      <c r="B577" s="1"/>
      <c r="C577" s="122"/>
      <c r="D577" s="340" t="s">
        <v>598</v>
      </c>
      <c r="E577" s="341"/>
      <c r="F577" s="341"/>
      <c r="G577" s="341"/>
      <c r="H577" s="342"/>
      <c r="I577" s="377"/>
      <c r="J577" s="411"/>
      <c r="K577" s="412"/>
      <c r="L577" s="250">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5"/>
    </row>
    <row r="578" spans="1:73" s="132" customFormat="1" ht="34.5" customHeight="1">
      <c r="A578" s="139" t="s">
        <v>610</v>
      </c>
      <c r="B578" s="1"/>
      <c r="C578" s="122"/>
      <c r="D578" s="340" t="s">
        <v>600</v>
      </c>
      <c r="E578" s="341"/>
      <c r="F578" s="341"/>
      <c r="G578" s="341"/>
      <c r="H578" s="342"/>
      <c r="I578" s="377"/>
      <c r="J578" s="411"/>
      <c r="K578" s="412"/>
      <c r="L578" s="250">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5"/>
    </row>
    <row r="579" spans="1:73" s="132" customFormat="1" ht="34.5" customHeight="1">
      <c r="A579" s="139" t="s">
        <v>611</v>
      </c>
      <c r="B579" s="1"/>
      <c r="C579" s="122"/>
      <c r="D579" s="340" t="s">
        <v>602</v>
      </c>
      <c r="E579" s="341"/>
      <c r="F579" s="341"/>
      <c r="G579" s="341"/>
      <c r="H579" s="342"/>
      <c r="I579" s="377"/>
      <c r="J579" s="411"/>
      <c r="K579" s="412"/>
      <c r="L579" s="250">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5"/>
    </row>
    <row r="580" spans="1:73" s="132" customFormat="1" ht="34.5" customHeight="1">
      <c r="A580" s="139" t="s">
        <v>612</v>
      </c>
      <c r="B580" s="1"/>
      <c r="C580" s="122"/>
      <c r="D580" s="340" t="s">
        <v>604</v>
      </c>
      <c r="E580" s="341"/>
      <c r="F580" s="341"/>
      <c r="G580" s="341"/>
      <c r="H580" s="342"/>
      <c r="I580" s="377"/>
      <c r="J580" s="411"/>
      <c r="K580" s="412"/>
      <c r="L580" s="250">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5"/>
    </row>
    <row r="581" spans="1:73" s="132" customFormat="1" ht="34.5" customHeight="1">
      <c r="A581" s="139" t="s">
        <v>613</v>
      </c>
      <c r="B581" s="1"/>
      <c r="C581" s="122"/>
      <c r="D581" s="340" t="s">
        <v>606</v>
      </c>
      <c r="E581" s="341"/>
      <c r="F581" s="341"/>
      <c r="G581" s="341"/>
      <c r="H581" s="342"/>
      <c r="I581" s="377"/>
      <c r="J581" s="411"/>
      <c r="K581" s="412"/>
      <c r="L581" s="250">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5"/>
    </row>
    <row r="582" spans="1:73" s="132" customFormat="1" ht="42.75" customHeight="1">
      <c r="B582" s="1"/>
      <c r="C582" s="324" t="s">
        <v>614</v>
      </c>
      <c r="D582" s="325"/>
      <c r="E582" s="325"/>
      <c r="F582" s="325"/>
      <c r="G582" s="325"/>
      <c r="H582" s="326"/>
      <c r="I582" s="377"/>
      <c r="J582" s="411"/>
      <c r="K582" s="412"/>
      <c r="L582" s="249"/>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U582" s="135"/>
    </row>
    <row r="583" spans="1:73" s="132" customFormat="1" ht="34.5" customHeight="1">
      <c r="A583" s="139" t="s">
        <v>615</v>
      </c>
      <c r="B583" s="1"/>
      <c r="C583" s="122"/>
      <c r="D583" s="340" t="s">
        <v>596</v>
      </c>
      <c r="E583" s="341"/>
      <c r="F583" s="341"/>
      <c r="G583" s="341"/>
      <c r="H583" s="342"/>
      <c r="I583" s="377"/>
      <c r="J583" s="411"/>
      <c r="K583" s="412"/>
      <c r="L583" s="250">
        <v>0</v>
      </c>
      <c r="M583" s="186">
        <v>0</v>
      </c>
      <c r="N583" s="186">
        <v>0</v>
      </c>
      <c r="O583" s="186">
        <v>0</v>
      </c>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616</v>
      </c>
      <c r="B584" s="1"/>
      <c r="C584" s="122"/>
      <c r="D584" s="340" t="s">
        <v>598</v>
      </c>
      <c r="E584" s="341"/>
      <c r="F584" s="341"/>
      <c r="G584" s="341"/>
      <c r="H584" s="342"/>
      <c r="I584" s="377"/>
      <c r="J584" s="411"/>
      <c r="K584" s="412"/>
      <c r="L584" s="250">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5"/>
    </row>
    <row r="585" spans="1:73" s="132" customFormat="1" ht="34.5" customHeight="1">
      <c r="A585" s="139" t="s">
        <v>617</v>
      </c>
      <c r="B585" s="1"/>
      <c r="C585" s="122"/>
      <c r="D585" s="340" t="s">
        <v>600</v>
      </c>
      <c r="E585" s="341"/>
      <c r="F585" s="341"/>
      <c r="G585" s="341"/>
      <c r="H585" s="342"/>
      <c r="I585" s="377"/>
      <c r="J585" s="411"/>
      <c r="K585" s="412"/>
      <c r="L585" s="250">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5"/>
    </row>
    <row r="586" spans="1:73" s="132" customFormat="1" ht="34.5" customHeight="1">
      <c r="A586" s="139" t="s">
        <v>618</v>
      </c>
      <c r="B586" s="1"/>
      <c r="C586" s="122"/>
      <c r="D586" s="340" t="s">
        <v>602</v>
      </c>
      <c r="E586" s="341"/>
      <c r="F586" s="341"/>
      <c r="G586" s="341"/>
      <c r="H586" s="342"/>
      <c r="I586" s="377"/>
      <c r="J586" s="411"/>
      <c r="K586" s="412"/>
      <c r="L586" s="250">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5"/>
    </row>
    <row r="587" spans="1:73" s="132" customFormat="1" ht="34.5" customHeight="1">
      <c r="A587" s="139" t="s">
        <v>619</v>
      </c>
      <c r="B587" s="1"/>
      <c r="C587" s="122"/>
      <c r="D587" s="340" t="s">
        <v>604</v>
      </c>
      <c r="E587" s="341"/>
      <c r="F587" s="341"/>
      <c r="G587" s="341"/>
      <c r="H587" s="342"/>
      <c r="I587" s="377"/>
      <c r="J587" s="411"/>
      <c r="K587" s="412"/>
      <c r="L587" s="250">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5"/>
    </row>
    <row r="588" spans="1:73" s="132" customFormat="1" ht="34.5" customHeight="1">
      <c r="A588" s="139" t="s">
        <v>620</v>
      </c>
      <c r="B588" s="1"/>
      <c r="C588" s="176"/>
      <c r="D588" s="340" t="s">
        <v>606</v>
      </c>
      <c r="E588" s="341"/>
      <c r="F588" s="341"/>
      <c r="G588" s="341"/>
      <c r="H588" s="342"/>
      <c r="I588" s="378"/>
      <c r="J588" s="411"/>
      <c r="K588" s="412"/>
      <c r="L588" s="250">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5"/>
    </row>
    <row r="589" spans="1:73" s="132" customFormat="1">
      <c r="B589" s="12"/>
      <c r="C589" s="12"/>
      <c r="D589" s="12"/>
      <c r="E589" s="12"/>
      <c r="F589" s="12"/>
      <c r="G589" s="12"/>
      <c r="H589" s="8"/>
      <c r="I589" s="8"/>
      <c r="J589" s="59"/>
      <c r="K589" s="60"/>
      <c r="L589" s="60"/>
      <c r="M589" s="60"/>
      <c r="N589" s="225"/>
      <c r="BU589" s="135"/>
    </row>
    <row r="590" spans="1:73" s="132" customFormat="1">
      <c r="B590" s="56"/>
      <c r="C590" s="25"/>
      <c r="D590" s="25"/>
      <c r="E590" s="25"/>
      <c r="F590" s="25"/>
      <c r="G590" s="25"/>
      <c r="H590" s="26"/>
      <c r="I590" s="26"/>
      <c r="J590" s="59"/>
      <c r="K590" s="60"/>
      <c r="L590" s="60"/>
      <c r="M590" s="60"/>
      <c r="N590" s="225"/>
      <c r="BU590" s="135"/>
    </row>
    <row r="591" spans="1:73" s="132" customFormat="1">
      <c r="B591" s="1"/>
      <c r="C591" s="2"/>
      <c r="D591" s="2"/>
      <c r="E591" s="2"/>
      <c r="F591" s="2"/>
      <c r="G591" s="2"/>
      <c r="H591" s="3"/>
      <c r="I591" s="3"/>
      <c r="J591" s="6"/>
      <c r="K591" s="5"/>
      <c r="L591" s="5"/>
      <c r="M591" s="5"/>
      <c r="N591" s="225"/>
      <c r="BU591" s="135"/>
    </row>
    <row r="592" spans="1:73" s="132" customFormat="1">
      <c r="B592" s="12" t="s">
        <v>621</v>
      </c>
      <c r="C592" s="12"/>
      <c r="D592" s="12"/>
      <c r="E592" s="12"/>
      <c r="F592" s="12"/>
      <c r="G592" s="12"/>
      <c r="H592" s="8"/>
      <c r="I592" s="8"/>
      <c r="J592" s="6"/>
      <c r="K592" s="5"/>
      <c r="L592" s="5"/>
      <c r="M592" s="5"/>
      <c r="N592" s="225"/>
      <c r="BU592" s="135"/>
    </row>
    <row r="593" spans="1:73">
      <c r="B593" s="12"/>
      <c r="C593" s="12"/>
      <c r="D593" s="12"/>
      <c r="E593" s="12"/>
      <c r="F593" s="12"/>
      <c r="G593" s="12"/>
      <c r="H593" s="8"/>
      <c r="I593" s="8"/>
      <c r="L593" s="51"/>
      <c r="M593" s="51"/>
      <c r="N593" s="225"/>
      <c r="O593" s="211"/>
      <c r="P593" s="211"/>
      <c r="Q593" s="211"/>
      <c r="R593" s="211"/>
      <c r="S593" s="211"/>
    </row>
    <row r="594" spans="1:73" ht="51" customHeight="1">
      <c r="B594" s="12"/>
      <c r="J594" s="52" t="s">
        <v>75</v>
      </c>
      <c r="K594" s="106"/>
      <c r="L594" s="238" t="str">
        <f>IF(ISBLANK(L$388),"",L$388)</f>
        <v>回復期リハ病棟</v>
      </c>
      <c r="M594" s="264" t="str">
        <f>IF(ISBLANK(M$388),"",M$388)</f>
        <v>回復期リハ病棟</v>
      </c>
      <c r="N594" s="263" t="str">
        <f t="shared" ref="N594:AS594" si="112">IF(ISBLANK(N$388),"",N$388)</f>
        <v>回復期リハ病棟</v>
      </c>
      <c r="O594" s="263" t="str">
        <f t="shared" si="112"/>
        <v>障害者病棟</v>
      </c>
      <c r="P594" s="263" t="str">
        <f t="shared" si="112"/>
        <v/>
      </c>
      <c r="Q594" s="263" t="str">
        <f t="shared" si="112"/>
        <v/>
      </c>
      <c r="R594" s="263" t="str">
        <f t="shared" si="112"/>
        <v/>
      </c>
      <c r="S594" s="263" t="str">
        <f t="shared" si="112"/>
        <v/>
      </c>
      <c r="T594" s="263" t="str">
        <f t="shared" si="112"/>
        <v/>
      </c>
      <c r="U594" s="263" t="str">
        <f t="shared" si="112"/>
        <v/>
      </c>
      <c r="V594" s="263" t="str">
        <f t="shared" si="112"/>
        <v/>
      </c>
      <c r="W594" s="263" t="str">
        <f t="shared" si="112"/>
        <v/>
      </c>
      <c r="X594" s="263" t="str">
        <f t="shared" si="112"/>
        <v/>
      </c>
      <c r="Y594" s="263" t="str">
        <f t="shared" si="112"/>
        <v/>
      </c>
      <c r="Z594" s="263" t="str">
        <f t="shared" si="112"/>
        <v/>
      </c>
      <c r="AA594" s="263" t="str">
        <f t="shared" si="112"/>
        <v/>
      </c>
      <c r="AB594" s="263" t="str">
        <f t="shared" si="112"/>
        <v/>
      </c>
      <c r="AC594" s="263" t="str">
        <f t="shared" si="112"/>
        <v/>
      </c>
      <c r="AD594" s="263" t="str">
        <f t="shared" si="112"/>
        <v/>
      </c>
      <c r="AE594" s="263" t="str">
        <f t="shared" si="112"/>
        <v/>
      </c>
      <c r="AF594" s="263" t="str">
        <f t="shared" si="112"/>
        <v/>
      </c>
      <c r="AG594" s="263" t="str">
        <f t="shared" si="112"/>
        <v/>
      </c>
      <c r="AH594" s="263" t="str">
        <f t="shared" si="112"/>
        <v/>
      </c>
      <c r="AI594" s="263" t="str">
        <f t="shared" si="112"/>
        <v/>
      </c>
      <c r="AJ594" s="263" t="str">
        <f t="shared" si="112"/>
        <v/>
      </c>
      <c r="AK594" s="263" t="str">
        <f t="shared" si="112"/>
        <v/>
      </c>
      <c r="AL594" s="263" t="str">
        <f t="shared" si="112"/>
        <v/>
      </c>
      <c r="AM594" s="263" t="str">
        <f t="shared" si="112"/>
        <v/>
      </c>
      <c r="AN594" s="263" t="str">
        <f t="shared" si="112"/>
        <v/>
      </c>
      <c r="AO594" s="263" t="str">
        <f t="shared" si="112"/>
        <v/>
      </c>
      <c r="AP594" s="263" t="str">
        <f t="shared" si="112"/>
        <v/>
      </c>
      <c r="AQ594" s="263" t="str">
        <f t="shared" si="112"/>
        <v/>
      </c>
      <c r="AR594" s="263" t="str">
        <f t="shared" si="112"/>
        <v/>
      </c>
      <c r="AS594" s="263" t="str">
        <f t="shared" si="112"/>
        <v/>
      </c>
      <c r="AT594" s="263" t="str">
        <f t="shared" ref="AT594:BS594" si="113">IF(ISBLANK(AT$388),"",AT$388)</f>
        <v/>
      </c>
      <c r="AU594" s="263" t="str">
        <f t="shared" si="113"/>
        <v/>
      </c>
      <c r="AV594" s="263" t="str">
        <f t="shared" si="113"/>
        <v/>
      </c>
      <c r="AW594" s="263" t="str">
        <f t="shared" si="113"/>
        <v/>
      </c>
      <c r="AX594" s="263" t="str">
        <f t="shared" si="113"/>
        <v/>
      </c>
      <c r="AY594" s="263" t="str">
        <f t="shared" si="113"/>
        <v/>
      </c>
      <c r="AZ594" s="263" t="str">
        <f t="shared" si="113"/>
        <v/>
      </c>
      <c r="BA594" s="263" t="str">
        <f t="shared" si="113"/>
        <v/>
      </c>
      <c r="BB594" s="263" t="str">
        <f t="shared" si="113"/>
        <v/>
      </c>
      <c r="BC594" s="263" t="str">
        <f t="shared" si="113"/>
        <v/>
      </c>
      <c r="BD594" s="263" t="str">
        <f t="shared" si="113"/>
        <v/>
      </c>
      <c r="BE594" s="263" t="str">
        <f t="shared" si="113"/>
        <v/>
      </c>
      <c r="BF594" s="263" t="str">
        <f t="shared" si="113"/>
        <v/>
      </c>
      <c r="BG594" s="263" t="str">
        <f t="shared" si="113"/>
        <v/>
      </c>
      <c r="BH594" s="263" t="str">
        <f t="shared" si="113"/>
        <v/>
      </c>
      <c r="BI594" s="263" t="str">
        <f t="shared" si="113"/>
        <v/>
      </c>
      <c r="BJ594" s="263" t="str">
        <f t="shared" si="113"/>
        <v/>
      </c>
      <c r="BK594" s="263" t="str">
        <f t="shared" si="113"/>
        <v/>
      </c>
      <c r="BL594" s="263" t="str">
        <f t="shared" si="113"/>
        <v/>
      </c>
      <c r="BM594" s="263" t="str">
        <f t="shared" si="113"/>
        <v/>
      </c>
      <c r="BN594" s="263" t="str">
        <f t="shared" si="113"/>
        <v/>
      </c>
      <c r="BO594" s="263" t="str">
        <f t="shared" si="113"/>
        <v/>
      </c>
      <c r="BP594" s="263" t="str">
        <f t="shared" si="113"/>
        <v/>
      </c>
      <c r="BQ594" s="263" t="str">
        <f t="shared" si="113"/>
        <v/>
      </c>
      <c r="BR594" s="263" t="str">
        <f t="shared" si="113"/>
        <v/>
      </c>
      <c r="BS594" s="263" t="str">
        <f t="shared" si="113"/>
        <v/>
      </c>
    </row>
    <row r="595" spans="1:73" ht="20.25" customHeight="1">
      <c r="C595" s="25"/>
      <c r="I595" s="46" t="s">
        <v>76</v>
      </c>
      <c r="J595" s="47"/>
      <c r="K595" s="54"/>
      <c r="L595" s="273" t="str">
        <f>IF(ISBLANK(L$389),"",L$389)</f>
        <v>-</v>
      </c>
      <c r="M595" s="264" t="str">
        <f>IF(ISBLANK(M$389),"",M$389)</f>
        <v>-</v>
      </c>
      <c r="N595" s="273" t="str">
        <f t="shared" ref="N595:AS595" si="114">IF(ISBLANK(N$389),"",N$389)</f>
        <v>-</v>
      </c>
      <c r="O595" s="273" t="str">
        <f t="shared" si="114"/>
        <v>-</v>
      </c>
      <c r="P595" s="273" t="str">
        <f t="shared" si="114"/>
        <v/>
      </c>
      <c r="Q595" s="273" t="str">
        <f t="shared" si="114"/>
        <v/>
      </c>
      <c r="R595" s="273" t="str">
        <f t="shared" si="114"/>
        <v/>
      </c>
      <c r="S595" s="273" t="str">
        <f t="shared" si="114"/>
        <v/>
      </c>
      <c r="T595" s="273" t="str">
        <f t="shared" si="114"/>
        <v/>
      </c>
      <c r="U595" s="273" t="str">
        <f t="shared" si="114"/>
        <v/>
      </c>
      <c r="V595" s="273" t="str">
        <f t="shared" si="114"/>
        <v/>
      </c>
      <c r="W595" s="273" t="str">
        <f t="shared" si="114"/>
        <v/>
      </c>
      <c r="X595" s="273" t="str">
        <f t="shared" si="114"/>
        <v/>
      </c>
      <c r="Y595" s="273" t="str">
        <f t="shared" si="114"/>
        <v/>
      </c>
      <c r="Z595" s="273" t="str">
        <f t="shared" si="114"/>
        <v/>
      </c>
      <c r="AA595" s="273" t="str">
        <f t="shared" si="114"/>
        <v/>
      </c>
      <c r="AB595" s="273" t="str">
        <f t="shared" si="114"/>
        <v/>
      </c>
      <c r="AC595" s="273" t="str">
        <f t="shared" si="114"/>
        <v/>
      </c>
      <c r="AD595" s="273" t="str">
        <f t="shared" si="114"/>
        <v/>
      </c>
      <c r="AE595" s="273" t="str">
        <f t="shared" si="114"/>
        <v/>
      </c>
      <c r="AF595" s="273" t="str">
        <f t="shared" si="114"/>
        <v/>
      </c>
      <c r="AG595" s="273" t="str">
        <f t="shared" si="114"/>
        <v/>
      </c>
      <c r="AH595" s="273" t="str">
        <f t="shared" si="114"/>
        <v/>
      </c>
      <c r="AI595" s="273" t="str">
        <f t="shared" si="114"/>
        <v/>
      </c>
      <c r="AJ595" s="273" t="str">
        <f t="shared" si="114"/>
        <v/>
      </c>
      <c r="AK595" s="273" t="str">
        <f t="shared" si="114"/>
        <v/>
      </c>
      <c r="AL595" s="273" t="str">
        <f t="shared" si="114"/>
        <v/>
      </c>
      <c r="AM595" s="273" t="str">
        <f t="shared" si="114"/>
        <v/>
      </c>
      <c r="AN595" s="273" t="str">
        <f t="shared" si="114"/>
        <v/>
      </c>
      <c r="AO595" s="273" t="str">
        <f t="shared" si="114"/>
        <v/>
      </c>
      <c r="AP595" s="273" t="str">
        <f t="shared" si="114"/>
        <v/>
      </c>
      <c r="AQ595" s="273" t="str">
        <f t="shared" si="114"/>
        <v/>
      </c>
      <c r="AR595" s="273" t="str">
        <f t="shared" si="114"/>
        <v/>
      </c>
      <c r="AS595" s="273" t="str">
        <f t="shared" si="114"/>
        <v/>
      </c>
      <c r="AT595" s="273" t="str">
        <f t="shared" ref="AT595:BS595" si="115">IF(ISBLANK(AT$389),"",AT$389)</f>
        <v/>
      </c>
      <c r="AU595" s="273" t="str">
        <f t="shared" si="115"/>
        <v/>
      </c>
      <c r="AV595" s="273" t="str">
        <f t="shared" si="115"/>
        <v/>
      </c>
      <c r="AW595" s="273" t="str">
        <f t="shared" si="115"/>
        <v/>
      </c>
      <c r="AX595" s="273" t="str">
        <f t="shared" si="115"/>
        <v/>
      </c>
      <c r="AY595" s="273" t="str">
        <f t="shared" si="115"/>
        <v/>
      </c>
      <c r="AZ595" s="273" t="str">
        <f t="shared" si="115"/>
        <v/>
      </c>
      <c r="BA595" s="273" t="str">
        <f t="shared" si="115"/>
        <v/>
      </c>
      <c r="BB595" s="273" t="str">
        <f t="shared" si="115"/>
        <v/>
      </c>
      <c r="BC595" s="273" t="str">
        <f t="shared" si="115"/>
        <v/>
      </c>
      <c r="BD595" s="273" t="str">
        <f t="shared" si="115"/>
        <v/>
      </c>
      <c r="BE595" s="273" t="str">
        <f t="shared" si="115"/>
        <v/>
      </c>
      <c r="BF595" s="273" t="str">
        <f t="shared" si="115"/>
        <v/>
      </c>
      <c r="BG595" s="273" t="str">
        <f t="shared" si="115"/>
        <v/>
      </c>
      <c r="BH595" s="273" t="str">
        <f t="shared" si="115"/>
        <v/>
      </c>
      <c r="BI595" s="273" t="str">
        <f t="shared" si="115"/>
        <v/>
      </c>
      <c r="BJ595" s="273" t="str">
        <f t="shared" si="115"/>
        <v/>
      </c>
      <c r="BK595" s="273" t="str">
        <f t="shared" si="115"/>
        <v/>
      </c>
      <c r="BL595" s="273" t="str">
        <f t="shared" si="115"/>
        <v/>
      </c>
      <c r="BM595" s="273" t="str">
        <f t="shared" si="115"/>
        <v/>
      </c>
      <c r="BN595" s="273" t="str">
        <f t="shared" si="115"/>
        <v/>
      </c>
      <c r="BO595" s="273" t="str">
        <f t="shared" si="115"/>
        <v/>
      </c>
      <c r="BP595" s="273" t="str">
        <f t="shared" si="115"/>
        <v/>
      </c>
      <c r="BQ595" s="273" t="str">
        <f t="shared" si="115"/>
        <v/>
      </c>
      <c r="BR595" s="273" t="str">
        <f t="shared" si="115"/>
        <v/>
      </c>
      <c r="BS595" s="273" t="str">
        <f t="shared" si="115"/>
        <v/>
      </c>
    </row>
    <row r="596" spans="1:73" s="226" customFormat="1" ht="70.349999999999994" customHeight="1">
      <c r="A596" s="140" t="s">
        <v>622</v>
      </c>
      <c r="B596" s="75"/>
      <c r="C596" s="306" t="s">
        <v>623</v>
      </c>
      <c r="D596" s="307"/>
      <c r="E596" s="307"/>
      <c r="F596" s="307"/>
      <c r="G596" s="307"/>
      <c r="H596" s="308"/>
      <c r="I596" s="78" t="s">
        <v>624</v>
      </c>
      <c r="J596" s="243">
        <f t="shared" ref="J596:J619" si="116">IF(SUM(L596:BS596)=0,IF(COUNTIF(L596:BS596,"未確認")&gt;0,"未確認",IF(COUNTIF(L596:BS596,"~*")&gt;0,"*",SUM(L596:BS596))),SUM(L596:BS596))</f>
        <v>0</v>
      </c>
      <c r="K596" s="244" t="str">
        <f t="shared" ref="K596:K619" si="117">IF(OR(COUNTIF(L596:BS596,"未確認")&gt;0,COUNTIF(L596:BS596,"*")&gt;0),"※","")</f>
        <v/>
      </c>
      <c r="L596" s="242">
        <v>0</v>
      </c>
      <c r="M596" s="185">
        <v>0</v>
      </c>
      <c r="N596" s="234">
        <v>0</v>
      </c>
      <c r="O596" s="234">
        <v>0</v>
      </c>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U596" s="289"/>
    </row>
    <row r="597" spans="1:73" s="226" customFormat="1" ht="70.349999999999994" customHeight="1">
      <c r="A597" s="140" t="s">
        <v>625</v>
      </c>
      <c r="B597" s="56"/>
      <c r="C597" s="306" t="s">
        <v>626</v>
      </c>
      <c r="D597" s="307"/>
      <c r="E597" s="307"/>
      <c r="F597" s="307"/>
      <c r="G597" s="307"/>
      <c r="H597" s="308"/>
      <c r="I597" s="78" t="s">
        <v>627</v>
      </c>
      <c r="J597" s="243">
        <f t="shared" si="116"/>
        <v>0</v>
      </c>
      <c r="K597" s="244" t="str">
        <f t="shared" si="117"/>
        <v/>
      </c>
      <c r="L597" s="242">
        <v>0</v>
      </c>
      <c r="M597" s="185">
        <v>0</v>
      </c>
      <c r="N597" s="234">
        <v>0</v>
      </c>
      <c r="O597" s="234">
        <v>0</v>
      </c>
      <c r="P597" s="234"/>
      <c r="Q597" s="234"/>
      <c r="R597" s="234"/>
      <c r="S597" s="234"/>
      <c r="T597" s="234"/>
      <c r="U597" s="234"/>
      <c r="V597" s="234"/>
      <c r="W597" s="234"/>
      <c r="X597" s="234"/>
      <c r="Y597" s="234"/>
      <c r="Z597" s="234"/>
      <c r="AA597" s="234"/>
      <c r="AB597" s="234"/>
      <c r="AC597" s="234"/>
      <c r="AD597" s="234"/>
      <c r="AE597" s="234"/>
      <c r="AF597" s="234"/>
      <c r="AG597" s="234"/>
      <c r="AH597" s="234"/>
      <c r="AI597" s="234"/>
      <c r="AJ597" s="234"/>
      <c r="AK597" s="234"/>
      <c r="AL597" s="234"/>
      <c r="AM597" s="234"/>
      <c r="AN597" s="234"/>
      <c r="AO597" s="234"/>
      <c r="AP597" s="234"/>
      <c r="AQ597" s="234"/>
      <c r="AR597" s="234"/>
      <c r="AS597" s="234"/>
      <c r="AT597" s="234"/>
      <c r="AU597" s="234"/>
      <c r="AV597" s="234"/>
      <c r="AW597" s="234"/>
      <c r="AX597" s="234"/>
      <c r="AY597" s="234"/>
      <c r="AZ597" s="234"/>
      <c r="BA597" s="234"/>
      <c r="BB597" s="234"/>
      <c r="BC597" s="234"/>
      <c r="BD597" s="234"/>
      <c r="BE597" s="234"/>
      <c r="BF597" s="234"/>
      <c r="BG597" s="234"/>
      <c r="BH597" s="234"/>
      <c r="BI597" s="234"/>
      <c r="BJ597" s="234"/>
      <c r="BK597" s="234"/>
      <c r="BL597" s="234"/>
      <c r="BM597" s="234"/>
      <c r="BN597" s="234"/>
      <c r="BO597" s="234"/>
      <c r="BP597" s="234"/>
      <c r="BQ597" s="234"/>
      <c r="BR597" s="234"/>
      <c r="BS597" s="234"/>
      <c r="BU597" s="289"/>
    </row>
    <row r="598" spans="1:73" s="226" customFormat="1" ht="72" customHeight="1">
      <c r="A598" s="140" t="s">
        <v>628</v>
      </c>
      <c r="B598" s="56"/>
      <c r="C598" s="306" t="s">
        <v>629</v>
      </c>
      <c r="D598" s="307"/>
      <c r="E598" s="307"/>
      <c r="F598" s="307"/>
      <c r="G598" s="307"/>
      <c r="H598" s="308"/>
      <c r="I598" s="78" t="s">
        <v>630</v>
      </c>
      <c r="J598" s="243">
        <f t="shared" si="116"/>
        <v>0</v>
      </c>
      <c r="K598" s="244" t="str">
        <f t="shared" si="117"/>
        <v/>
      </c>
      <c r="L598" s="242">
        <v>0</v>
      </c>
      <c r="M598" s="185">
        <v>0</v>
      </c>
      <c r="N598" s="234">
        <v>0</v>
      </c>
      <c r="O598" s="234">
        <v>0</v>
      </c>
      <c r="P598" s="234"/>
      <c r="Q598" s="234"/>
      <c r="R598" s="234"/>
      <c r="S598" s="234"/>
      <c r="T598" s="234"/>
      <c r="U598" s="234"/>
      <c r="V598" s="234"/>
      <c r="W598" s="234"/>
      <c r="X598" s="234"/>
      <c r="Y598" s="234"/>
      <c r="Z598" s="234"/>
      <c r="AA598" s="234"/>
      <c r="AB598" s="234"/>
      <c r="AC598" s="234"/>
      <c r="AD598" s="234"/>
      <c r="AE598" s="234"/>
      <c r="AF598" s="234"/>
      <c r="AG598" s="234"/>
      <c r="AH598" s="234"/>
      <c r="AI598" s="234"/>
      <c r="AJ598" s="234"/>
      <c r="AK598" s="234"/>
      <c r="AL598" s="234"/>
      <c r="AM598" s="234"/>
      <c r="AN598" s="234"/>
      <c r="AO598" s="234"/>
      <c r="AP598" s="234"/>
      <c r="AQ598" s="234"/>
      <c r="AR598" s="234"/>
      <c r="AS598" s="234"/>
      <c r="AT598" s="234"/>
      <c r="AU598" s="234"/>
      <c r="AV598" s="234"/>
      <c r="AW598" s="234"/>
      <c r="AX598" s="234"/>
      <c r="AY598" s="234"/>
      <c r="AZ598" s="234"/>
      <c r="BA598" s="234"/>
      <c r="BB598" s="234"/>
      <c r="BC598" s="234"/>
      <c r="BD598" s="234"/>
      <c r="BE598" s="234"/>
      <c r="BF598" s="234"/>
      <c r="BG598" s="234"/>
      <c r="BH598" s="234"/>
      <c r="BI598" s="234"/>
      <c r="BJ598" s="234"/>
      <c r="BK598" s="234"/>
      <c r="BL598" s="234"/>
      <c r="BM598" s="234"/>
      <c r="BN598" s="234"/>
      <c r="BO598" s="234"/>
      <c r="BP598" s="234"/>
      <c r="BQ598" s="234"/>
      <c r="BR598" s="234"/>
      <c r="BS598" s="234"/>
      <c r="BU598" s="289"/>
    </row>
    <row r="599" spans="1:73" s="226" customFormat="1" ht="56.1" customHeight="1">
      <c r="A599" s="140" t="s">
        <v>631</v>
      </c>
      <c r="B599" s="56"/>
      <c r="C599" s="306" t="s">
        <v>632</v>
      </c>
      <c r="D599" s="307"/>
      <c r="E599" s="307"/>
      <c r="F599" s="307"/>
      <c r="G599" s="307"/>
      <c r="H599" s="308"/>
      <c r="I599" s="166" t="s">
        <v>633</v>
      </c>
      <c r="J599" s="243">
        <f t="shared" si="116"/>
        <v>0</v>
      </c>
      <c r="K599" s="244" t="str">
        <f t="shared" si="117"/>
        <v/>
      </c>
      <c r="L599" s="242">
        <v>0</v>
      </c>
      <c r="M599" s="185">
        <v>0</v>
      </c>
      <c r="N599" s="234">
        <v>0</v>
      </c>
      <c r="O599" s="234">
        <v>0</v>
      </c>
      <c r="P599" s="234"/>
      <c r="Q599" s="234"/>
      <c r="R599" s="234"/>
      <c r="S599" s="234"/>
      <c r="T599" s="234"/>
      <c r="U599" s="234"/>
      <c r="V599" s="234"/>
      <c r="W599" s="234"/>
      <c r="X599" s="234"/>
      <c r="Y599" s="234"/>
      <c r="Z599" s="234"/>
      <c r="AA599" s="234"/>
      <c r="AB599" s="234"/>
      <c r="AC599" s="234"/>
      <c r="AD599" s="234"/>
      <c r="AE599" s="234"/>
      <c r="AF599" s="234"/>
      <c r="AG599" s="234"/>
      <c r="AH599" s="234"/>
      <c r="AI599" s="234"/>
      <c r="AJ599" s="234"/>
      <c r="AK599" s="234"/>
      <c r="AL599" s="234"/>
      <c r="AM599" s="234"/>
      <c r="AN599" s="234"/>
      <c r="AO599" s="234"/>
      <c r="AP599" s="234"/>
      <c r="AQ599" s="234"/>
      <c r="AR599" s="234"/>
      <c r="AS599" s="234"/>
      <c r="AT599" s="234"/>
      <c r="AU599" s="234"/>
      <c r="AV599" s="234"/>
      <c r="AW599" s="234"/>
      <c r="AX599" s="234"/>
      <c r="AY599" s="234"/>
      <c r="AZ599" s="234"/>
      <c r="BA599" s="234"/>
      <c r="BB599" s="234"/>
      <c r="BC599" s="234"/>
      <c r="BD599" s="234"/>
      <c r="BE599" s="234"/>
      <c r="BF599" s="234"/>
      <c r="BG599" s="234"/>
      <c r="BH599" s="234"/>
      <c r="BI599" s="234"/>
      <c r="BJ599" s="234"/>
      <c r="BK599" s="234"/>
      <c r="BL599" s="234"/>
      <c r="BM599" s="234"/>
      <c r="BN599" s="234"/>
      <c r="BO599" s="234"/>
      <c r="BP599" s="234"/>
      <c r="BQ599" s="234"/>
      <c r="BR599" s="234"/>
      <c r="BS599" s="234"/>
      <c r="BU599" s="289"/>
    </row>
    <row r="600" spans="1:73" s="226" customFormat="1" ht="56.1" customHeight="1">
      <c r="A600" s="237"/>
      <c r="B600" s="56"/>
      <c r="C600" s="315" t="s">
        <v>634</v>
      </c>
      <c r="D600" s="428"/>
      <c r="E600" s="428"/>
      <c r="F600" s="428"/>
      <c r="G600" s="428"/>
      <c r="H600" s="429"/>
      <c r="I600" s="166" t="s">
        <v>635</v>
      </c>
      <c r="J600" s="243">
        <f t="shared" si="116"/>
        <v>0</v>
      </c>
      <c r="K600" s="244" t="str">
        <f t="shared" si="117"/>
        <v/>
      </c>
      <c r="L600" s="242">
        <v>0</v>
      </c>
      <c r="M600" s="234">
        <v>0</v>
      </c>
      <c r="N600" s="234">
        <v>0</v>
      </c>
      <c r="O600" s="234">
        <v>0</v>
      </c>
      <c r="P600" s="234"/>
      <c r="Q600" s="234"/>
      <c r="R600" s="234"/>
      <c r="S600" s="234"/>
      <c r="T600" s="234"/>
      <c r="U600" s="234"/>
      <c r="V600" s="234"/>
      <c r="W600" s="234"/>
      <c r="X600" s="234"/>
      <c r="Y600" s="234"/>
      <c r="Z600" s="234"/>
      <c r="AA600" s="234"/>
      <c r="AB600" s="234"/>
      <c r="AC600" s="234"/>
      <c r="AD600" s="234"/>
      <c r="AE600" s="234"/>
      <c r="AF600" s="234"/>
      <c r="AG600" s="234"/>
      <c r="AH600" s="234"/>
      <c r="AI600" s="234"/>
      <c r="AJ600" s="234"/>
      <c r="AK600" s="234"/>
      <c r="AL600" s="234"/>
      <c r="AM600" s="234"/>
      <c r="AN600" s="234"/>
      <c r="AO600" s="234"/>
      <c r="AP600" s="234"/>
      <c r="AQ600" s="234"/>
      <c r="AR600" s="234"/>
      <c r="AS600" s="234"/>
      <c r="AT600" s="234"/>
      <c r="AU600" s="234"/>
      <c r="AV600" s="234"/>
      <c r="AW600" s="234"/>
      <c r="AX600" s="234"/>
      <c r="AY600" s="234"/>
      <c r="AZ600" s="234"/>
      <c r="BA600" s="234"/>
      <c r="BB600" s="234"/>
      <c r="BC600" s="234"/>
      <c r="BD600" s="234"/>
      <c r="BE600" s="234"/>
      <c r="BF600" s="234"/>
      <c r="BG600" s="234"/>
      <c r="BH600" s="234"/>
      <c r="BI600" s="234"/>
      <c r="BJ600" s="234"/>
      <c r="BK600" s="234"/>
      <c r="BL600" s="234"/>
      <c r="BM600" s="234"/>
      <c r="BN600" s="234"/>
      <c r="BO600" s="234"/>
      <c r="BP600" s="234"/>
      <c r="BQ600" s="234"/>
      <c r="BR600" s="234"/>
      <c r="BS600" s="234"/>
      <c r="BU600" s="289"/>
    </row>
    <row r="601" spans="1:73" s="226" customFormat="1" ht="56.1" customHeight="1">
      <c r="A601" s="237"/>
      <c r="B601" s="56"/>
      <c r="C601" s="315" t="s">
        <v>636</v>
      </c>
      <c r="D601" s="428"/>
      <c r="E601" s="428"/>
      <c r="F601" s="428"/>
      <c r="G601" s="428"/>
      <c r="H601" s="429"/>
      <c r="I601" s="166" t="s">
        <v>637</v>
      </c>
      <c r="J601" s="243">
        <f t="shared" si="116"/>
        <v>0</v>
      </c>
      <c r="K601" s="244" t="str">
        <f t="shared" si="117"/>
        <v/>
      </c>
      <c r="L601" s="242">
        <v>0</v>
      </c>
      <c r="M601" s="234">
        <v>0</v>
      </c>
      <c r="N601" s="234">
        <v>0</v>
      </c>
      <c r="O601" s="234">
        <v>0</v>
      </c>
      <c r="P601" s="234"/>
      <c r="Q601" s="234"/>
      <c r="R601" s="234"/>
      <c r="S601" s="234"/>
      <c r="T601" s="234"/>
      <c r="U601" s="234"/>
      <c r="V601" s="234"/>
      <c r="W601" s="234"/>
      <c r="X601" s="234"/>
      <c r="Y601" s="234"/>
      <c r="Z601" s="234"/>
      <c r="AA601" s="234"/>
      <c r="AB601" s="234"/>
      <c r="AC601" s="234"/>
      <c r="AD601" s="234"/>
      <c r="AE601" s="234"/>
      <c r="AF601" s="234"/>
      <c r="AG601" s="234"/>
      <c r="AH601" s="234"/>
      <c r="AI601" s="234"/>
      <c r="AJ601" s="234"/>
      <c r="AK601" s="234"/>
      <c r="AL601" s="234"/>
      <c r="AM601" s="234"/>
      <c r="AN601" s="234"/>
      <c r="AO601" s="234"/>
      <c r="AP601" s="234"/>
      <c r="AQ601" s="234"/>
      <c r="AR601" s="234"/>
      <c r="AS601" s="234"/>
      <c r="AT601" s="234"/>
      <c r="AU601" s="234"/>
      <c r="AV601" s="234"/>
      <c r="AW601" s="234"/>
      <c r="AX601" s="234"/>
      <c r="AY601" s="234"/>
      <c r="AZ601" s="234"/>
      <c r="BA601" s="234"/>
      <c r="BB601" s="234"/>
      <c r="BC601" s="234"/>
      <c r="BD601" s="234"/>
      <c r="BE601" s="234"/>
      <c r="BF601" s="234"/>
      <c r="BG601" s="234"/>
      <c r="BH601" s="234"/>
      <c r="BI601" s="234"/>
      <c r="BJ601" s="234"/>
      <c r="BK601" s="234"/>
      <c r="BL601" s="234"/>
      <c r="BM601" s="234"/>
      <c r="BN601" s="234"/>
      <c r="BO601" s="234"/>
      <c r="BP601" s="234"/>
      <c r="BQ601" s="234"/>
      <c r="BR601" s="234"/>
      <c r="BS601" s="234"/>
      <c r="BU601" s="289"/>
    </row>
    <row r="602" spans="1:73" s="226" customFormat="1" ht="56.1" customHeight="1">
      <c r="A602" s="237"/>
      <c r="B602" s="56"/>
      <c r="C602" s="315" t="s">
        <v>638</v>
      </c>
      <c r="D602" s="428"/>
      <c r="E602" s="428"/>
      <c r="F602" s="428"/>
      <c r="G602" s="428"/>
      <c r="H602" s="429"/>
      <c r="I602" s="166" t="s">
        <v>639</v>
      </c>
      <c r="J602" s="243">
        <f t="shared" si="116"/>
        <v>0</v>
      </c>
      <c r="K602" s="244" t="str">
        <f t="shared" si="117"/>
        <v/>
      </c>
      <c r="L602" s="242">
        <v>0</v>
      </c>
      <c r="M602" s="234">
        <v>0</v>
      </c>
      <c r="N602" s="234">
        <v>0</v>
      </c>
      <c r="O602" s="234">
        <v>0</v>
      </c>
      <c r="P602" s="234"/>
      <c r="Q602" s="234"/>
      <c r="R602" s="234"/>
      <c r="S602" s="234"/>
      <c r="T602" s="234"/>
      <c r="U602" s="234"/>
      <c r="V602" s="234"/>
      <c r="W602" s="234"/>
      <c r="X602" s="234"/>
      <c r="Y602" s="234"/>
      <c r="Z602" s="234"/>
      <c r="AA602" s="234"/>
      <c r="AB602" s="234"/>
      <c r="AC602" s="234"/>
      <c r="AD602" s="234"/>
      <c r="AE602" s="234"/>
      <c r="AF602" s="234"/>
      <c r="AG602" s="234"/>
      <c r="AH602" s="234"/>
      <c r="AI602" s="234"/>
      <c r="AJ602" s="234"/>
      <c r="AK602" s="234"/>
      <c r="AL602" s="234"/>
      <c r="AM602" s="234"/>
      <c r="AN602" s="234"/>
      <c r="AO602" s="234"/>
      <c r="AP602" s="234"/>
      <c r="AQ602" s="234"/>
      <c r="AR602" s="234"/>
      <c r="AS602" s="234"/>
      <c r="AT602" s="234"/>
      <c r="AU602" s="234"/>
      <c r="AV602" s="234"/>
      <c r="AW602" s="234"/>
      <c r="AX602" s="234"/>
      <c r="AY602" s="234"/>
      <c r="AZ602" s="234"/>
      <c r="BA602" s="234"/>
      <c r="BB602" s="234"/>
      <c r="BC602" s="234"/>
      <c r="BD602" s="234"/>
      <c r="BE602" s="234"/>
      <c r="BF602" s="234"/>
      <c r="BG602" s="234"/>
      <c r="BH602" s="234"/>
      <c r="BI602" s="234"/>
      <c r="BJ602" s="234"/>
      <c r="BK602" s="234"/>
      <c r="BL602" s="234"/>
      <c r="BM602" s="234"/>
      <c r="BN602" s="234"/>
      <c r="BO602" s="234"/>
      <c r="BP602" s="234"/>
      <c r="BQ602" s="234"/>
      <c r="BR602" s="234"/>
      <c r="BS602" s="234"/>
      <c r="BU602" s="289"/>
    </row>
    <row r="603" spans="1:73" s="226" customFormat="1" ht="56.1" customHeight="1">
      <c r="A603" s="237"/>
      <c r="B603" s="56"/>
      <c r="C603" s="315" t="s">
        <v>640</v>
      </c>
      <c r="D603" s="428"/>
      <c r="E603" s="428"/>
      <c r="F603" s="428"/>
      <c r="G603" s="428"/>
      <c r="H603" s="429"/>
      <c r="I603" s="166" t="s">
        <v>641</v>
      </c>
      <c r="J603" s="243">
        <f t="shared" si="116"/>
        <v>0</v>
      </c>
      <c r="K603" s="244" t="str">
        <f t="shared" si="117"/>
        <v/>
      </c>
      <c r="L603" s="242">
        <v>0</v>
      </c>
      <c r="M603" s="234">
        <v>0</v>
      </c>
      <c r="N603" s="234">
        <v>0</v>
      </c>
      <c r="O603" s="234">
        <v>0</v>
      </c>
      <c r="P603" s="234"/>
      <c r="Q603" s="234"/>
      <c r="R603" s="234"/>
      <c r="S603" s="234"/>
      <c r="T603" s="234"/>
      <c r="U603" s="234"/>
      <c r="V603" s="234"/>
      <c r="W603" s="234"/>
      <c r="X603" s="234"/>
      <c r="Y603" s="234"/>
      <c r="Z603" s="234"/>
      <c r="AA603" s="234"/>
      <c r="AB603" s="234"/>
      <c r="AC603" s="234"/>
      <c r="AD603" s="234"/>
      <c r="AE603" s="234"/>
      <c r="AF603" s="234"/>
      <c r="AG603" s="234"/>
      <c r="AH603" s="234"/>
      <c r="AI603" s="234"/>
      <c r="AJ603" s="234"/>
      <c r="AK603" s="234"/>
      <c r="AL603" s="234"/>
      <c r="AM603" s="234"/>
      <c r="AN603" s="234"/>
      <c r="AO603" s="234"/>
      <c r="AP603" s="234"/>
      <c r="AQ603" s="234"/>
      <c r="AR603" s="234"/>
      <c r="AS603" s="234"/>
      <c r="AT603" s="234"/>
      <c r="AU603" s="234"/>
      <c r="AV603" s="234"/>
      <c r="AW603" s="234"/>
      <c r="AX603" s="234"/>
      <c r="AY603" s="234"/>
      <c r="AZ603" s="234"/>
      <c r="BA603" s="234"/>
      <c r="BB603" s="234"/>
      <c r="BC603" s="234"/>
      <c r="BD603" s="234"/>
      <c r="BE603" s="234"/>
      <c r="BF603" s="234"/>
      <c r="BG603" s="234"/>
      <c r="BH603" s="234"/>
      <c r="BI603" s="234"/>
      <c r="BJ603" s="234"/>
      <c r="BK603" s="234"/>
      <c r="BL603" s="234"/>
      <c r="BM603" s="234"/>
      <c r="BN603" s="234"/>
      <c r="BO603" s="234"/>
      <c r="BP603" s="234"/>
      <c r="BQ603" s="234"/>
      <c r="BR603" s="234"/>
      <c r="BS603" s="234"/>
      <c r="BU603" s="289"/>
    </row>
    <row r="604" spans="1:73" s="226" customFormat="1" ht="69.599999999999994" customHeight="1">
      <c r="A604" s="237"/>
      <c r="B604" s="56"/>
      <c r="C604" s="315" t="s">
        <v>642</v>
      </c>
      <c r="D604" s="428"/>
      <c r="E604" s="428"/>
      <c r="F604" s="428"/>
      <c r="G604" s="428"/>
      <c r="H604" s="429"/>
      <c r="I604" s="166" t="s">
        <v>643</v>
      </c>
      <c r="J604" s="243">
        <f t="shared" si="116"/>
        <v>0</v>
      </c>
      <c r="K604" s="244" t="str">
        <f t="shared" si="117"/>
        <v/>
      </c>
      <c r="L604" s="242">
        <v>0</v>
      </c>
      <c r="M604" s="234">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9"/>
    </row>
    <row r="605" spans="1:73" s="226" customFormat="1" ht="56.1" customHeight="1">
      <c r="A605" s="237"/>
      <c r="B605" s="56"/>
      <c r="C605" s="315" t="s">
        <v>644</v>
      </c>
      <c r="D605" s="428"/>
      <c r="E605" s="428"/>
      <c r="F605" s="428"/>
      <c r="G605" s="428"/>
      <c r="H605" s="429"/>
      <c r="I605" s="166" t="s">
        <v>645</v>
      </c>
      <c r="J605" s="243">
        <f t="shared" si="116"/>
        <v>0</v>
      </c>
      <c r="K605" s="244" t="str">
        <f t="shared" si="117"/>
        <v/>
      </c>
      <c r="L605" s="242">
        <v>0</v>
      </c>
      <c r="M605" s="234">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9"/>
    </row>
    <row r="606" spans="1:73" s="226" customFormat="1" ht="84" customHeight="1">
      <c r="A606" s="140" t="s">
        <v>646</v>
      </c>
      <c r="B606" s="56"/>
      <c r="C606" s="306" t="s">
        <v>647</v>
      </c>
      <c r="D606" s="307"/>
      <c r="E606" s="307"/>
      <c r="F606" s="307"/>
      <c r="G606" s="307"/>
      <c r="H606" s="308"/>
      <c r="I606" s="78" t="s">
        <v>648</v>
      </c>
      <c r="J606" s="243">
        <f t="shared" si="116"/>
        <v>0</v>
      </c>
      <c r="K606" s="244" t="str">
        <f t="shared" si="117"/>
        <v/>
      </c>
      <c r="L606" s="242">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9"/>
    </row>
    <row r="607" spans="1:73" s="226" customFormat="1" ht="35.1" customHeight="1">
      <c r="A607" s="139" t="s">
        <v>649</v>
      </c>
      <c r="B607" s="56"/>
      <c r="C607" s="324" t="s">
        <v>650</v>
      </c>
      <c r="D607" s="325"/>
      <c r="E607" s="325"/>
      <c r="F607" s="325"/>
      <c r="G607" s="325"/>
      <c r="H607" s="326"/>
      <c r="I607" s="337" t="s">
        <v>651</v>
      </c>
      <c r="J607" s="243">
        <v>0</v>
      </c>
      <c r="K607" s="244" t="str">
        <f t="shared" si="117"/>
        <v/>
      </c>
      <c r="L607" s="302"/>
      <c r="M607" s="187"/>
      <c r="N607" s="235"/>
      <c r="O607" s="235"/>
      <c r="P607" s="235"/>
      <c r="Q607" s="235"/>
      <c r="R607" s="235"/>
      <c r="S607" s="235"/>
      <c r="T607" s="235"/>
      <c r="U607" s="235"/>
      <c r="V607" s="235"/>
      <c r="W607" s="235"/>
      <c r="X607" s="235"/>
      <c r="Y607" s="235"/>
      <c r="Z607" s="235"/>
      <c r="AA607" s="235"/>
      <c r="AB607" s="235"/>
      <c r="AC607" s="235"/>
      <c r="AD607" s="235"/>
      <c r="AE607" s="235"/>
      <c r="AF607" s="235"/>
      <c r="AG607" s="235"/>
      <c r="AH607" s="235"/>
      <c r="AI607" s="235"/>
      <c r="AJ607" s="235"/>
      <c r="AK607" s="235"/>
      <c r="AL607" s="235"/>
      <c r="AM607" s="235"/>
      <c r="AN607" s="235"/>
      <c r="AO607" s="235"/>
      <c r="AP607" s="235"/>
      <c r="AQ607" s="235"/>
      <c r="AR607" s="235"/>
      <c r="AS607" s="235"/>
      <c r="AT607" s="235"/>
      <c r="AU607" s="235"/>
      <c r="AV607" s="235"/>
      <c r="AW607" s="235"/>
      <c r="AX607" s="235"/>
      <c r="AY607" s="235"/>
      <c r="AZ607" s="235"/>
      <c r="BA607" s="235"/>
      <c r="BB607" s="235"/>
      <c r="BC607" s="235"/>
      <c r="BD607" s="235"/>
      <c r="BE607" s="235"/>
      <c r="BF607" s="235"/>
      <c r="BG607" s="235"/>
      <c r="BH607" s="235"/>
      <c r="BI607" s="235"/>
      <c r="BJ607" s="235"/>
      <c r="BK607" s="235"/>
      <c r="BL607" s="235"/>
      <c r="BM607" s="235"/>
      <c r="BN607" s="235"/>
      <c r="BO607" s="235"/>
      <c r="BP607" s="235"/>
      <c r="BQ607" s="235"/>
      <c r="BR607" s="235"/>
      <c r="BS607" s="235"/>
      <c r="BU607" s="289"/>
    </row>
    <row r="608" spans="1:73" s="226" customFormat="1" ht="35.1" customHeight="1">
      <c r="A608" s="139" t="s">
        <v>652</v>
      </c>
      <c r="B608" s="56"/>
      <c r="C608" s="164"/>
      <c r="D608" s="165"/>
      <c r="E608" s="315" t="s">
        <v>653</v>
      </c>
      <c r="F608" s="316"/>
      <c r="G608" s="316"/>
      <c r="H608" s="317"/>
      <c r="I608" s="345"/>
      <c r="J608" s="243">
        <v>0</v>
      </c>
      <c r="K608" s="244" t="str">
        <f t="shared" si="117"/>
        <v/>
      </c>
      <c r="L608" s="302"/>
      <c r="M608" s="187"/>
      <c r="N608" s="235"/>
      <c r="O608" s="235"/>
      <c r="P608" s="235"/>
      <c r="Q608" s="235"/>
      <c r="R608" s="235"/>
      <c r="S608" s="235"/>
      <c r="T608" s="235"/>
      <c r="U608" s="235"/>
      <c r="V608" s="235"/>
      <c r="W608" s="235"/>
      <c r="X608" s="235"/>
      <c r="Y608" s="235"/>
      <c r="Z608" s="235"/>
      <c r="AA608" s="235"/>
      <c r="AB608" s="235"/>
      <c r="AC608" s="235"/>
      <c r="AD608" s="235"/>
      <c r="AE608" s="235"/>
      <c r="AF608" s="235"/>
      <c r="AG608" s="235"/>
      <c r="AH608" s="235"/>
      <c r="AI608" s="235"/>
      <c r="AJ608" s="235"/>
      <c r="AK608" s="235"/>
      <c r="AL608" s="235"/>
      <c r="AM608" s="235"/>
      <c r="AN608" s="235"/>
      <c r="AO608" s="235"/>
      <c r="AP608" s="235"/>
      <c r="AQ608" s="235"/>
      <c r="AR608" s="235"/>
      <c r="AS608" s="235"/>
      <c r="AT608" s="235"/>
      <c r="AU608" s="235"/>
      <c r="AV608" s="235"/>
      <c r="AW608" s="235"/>
      <c r="AX608" s="235"/>
      <c r="AY608" s="235"/>
      <c r="AZ608" s="235"/>
      <c r="BA608" s="235"/>
      <c r="BB608" s="235"/>
      <c r="BC608" s="235"/>
      <c r="BD608" s="235"/>
      <c r="BE608" s="235"/>
      <c r="BF608" s="235"/>
      <c r="BG608" s="235"/>
      <c r="BH608" s="235"/>
      <c r="BI608" s="235"/>
      <c r="BJ608" s="235"/>
      <c r="BK608" s="235"/>
      <c r="BL608" s="235"/>
      <c r="BM608" s="235"/>
      <c r="BN608" s="235"/>
      <c r="BO608" s="235"/>
      <c r="BP608" s="235"/>
      <c r="BQ608" s="235"/>
      <c r="BR608" s="235"/>
      <c r="BS608" s="235"/>
      <c r="BU608" s="289"/>
    </row>
    <row r="609" spans="1:73" s="226" customFormat="1" ht="35.1" customHeight="1">
      <c r="A609" s="139" t="s">
        <v>654</v>
      </c>
      <c r="B609" s="56"/>
      <c r="C609" s="324" t="s">
        <v>655</v>
      </c>
      <c r="D609" s="325"/>
      <c r="E609" s="325"/>
      <c r="F609" s="325"/>
      <c r="G609" s="325"/>
      <c r="H609" s="326"/>
      <c r="I609" s="343" t="s">
        <v>656</v>
      </c>
      <c r="J609" s="243">
        <v>0</v>
      </c>
      <c r="K609" s="244" t="str">
        <f t="shared" si="117"/>
        <v/>
      </c>
      <c r="L609" s="302"/>
      <c r="M609" s="187"/>
      <c r="N609" s="235"/>
      <c r="O609" s="235"/>
      <c r="P609" s="235"/>
      <c r="Q609" s="235"/>
      <c r="R609" s="235"/>
      <c r="S609" s="235"/>
      <c r="T609" s="235"/>
      <c r="U609" s="235"/>
      <c r="V609" s="235"/>
      <c r="W609" s="235"/>
      <c r="X609" s="235"/>
      <c r="Y609" s="235"/>
      <c r="Z609" s="235"/>
      <c r="AA609" s="235"/>
      <c r="AB609" s="235"/>
      <c r="AC609" s="235"/>
      <c r="AD609" s="235"/>
      <c r="AE609" s="235"/>
      <c r="AF609" s="235"/>
      <c r="AG609" s="235"/>
      <c r="AH609" s="235"/>
      <c r="AI609" s="235"/>
      <c r="AJ609" s="235"/>
      <c r="AK609" s="235"/>
      <c r="AL609" s="235"/>
      <c r="AM609" s="235"/>
      <c r="AN609" s="235"/>
      <c r="AO609" s="235"/>
      <c r="AP609" s="235"/>
      <c r="AQ609" s="235"/>
      <c r="AR609" s="235"/>
      <c r="AS609" s="235"/>
      <c r="AT609" s="235"/>
      <c r="AU609" s="235"/>
      <c r="AV609" s="235"/>
      <c r="AW609" s="235"/>
      <c r="AX609" s="235"/>
      <c r="AY609" s="235"/>
      <c r="AZ609" s="235"/>
      <c r="BA609" s="235"/>
      <c r="BB609" s="235"/>
      <c r="BC609" s="235"/>
      <c r="BD609" s="235"/>
      <c r="BE609" s="235"/>
      <c r="BF609" s="235"/>
      <c r="BG609" s="235"/>
      <c r="BH609" s="235"/>
      <c r="BI609" s="235"/>
      <c r="BJ609" s="235"/>
      <c r="BK609" s="235"/>
      <c r="BL609" s="235"/>
      <c r="BM609" s="235"/>
      <c r="BN609" s="235"/>
      <c r="BO609" s="235"/>
      <c r="BP609" s="235"/>
      <c r="BQ609" s="235"/>
      <c r="BR609" s="235"/>
      <c r="BS609" s="235"/>
      <c r="BU609" s="289"/>
    </row>
    <row r="610" spans="1:73" s="226" customFormat="1" ht="35.1" customHeight="1">
      <c r="A610" s="139" t="s">
        <v>657</v>
      </c>
      <c r="B610" s="56"/>
      <c r="C610" s="164"/>
      <c r="D610" s="165"/>
      <c r="E610" s="315" t="s">
        <v>653</v>
      </c>
      <c r="F610" s="316"/>
      <c r="G610" s="316"/>
      <c r="H610" s="317"/>
      <c r="I610" s="392"/>
      <c r="J610" s="243">
        <v>0</v>
      </c>
      <c r="K610" s="244" t="str">
        <f t="shared" si="117"/>
        <v/>
      </c>
      <c r="L610" s="302"/>
      <c r="M610" s="187"/>
      <c r="N610" s="235"/>
      <c r="O610" s="235"/>
      <c r="P610" s="235"/>
      <c r="Q610" s="235"/>
      <c r="R610" s="235"/>
      <c r="S610" s="235"/>
      <c r="T610" s="235"/>
      <c r="U610" s="235"/>
      <c r="V610" s="235"/>
      <c r="W610" s="235"/>
      <c r="X610" s="235"/>
      <c r="Y610" s="235"/>
      <c r="Z610" s="235"/>
      <c r="AA610" s="235"/>
      <c r="AB610" s="235"/>
      <c r="AC610" s="235"/>
      <c r="AD610" s="235"/>
      <c r="AE610" s="235"/>
      <c r="AF610" s="235"/>
      <c r="AG610" s="235"/>
      <c r="AH610" s="235"/>
      <c r="AI610" s="235"/>
      <c r="AJ610" s="235"/>
      <c r="AK610" s="235"/>
      <c r="AL610" s="235"/>
      <c r="AM610" s="235"/>
      <c r="AN610" s="235"/>
      <c r="AO610" s="235"/>
      <c r="AP610" s="235"/>
      <c r="AQ610" s="235"/>
      <c r="AR610" s="235"/>
      <c r="AS610" s="235"/>
      <c r="AT610" s="235"/>
      <c r="AU610" s="235"/>
      <c r="AV610" s="235"/>
      <c r="AW610" s="235"/>
      <c r="AX610" s="235"/>
      <c r="AY610" s="235"/>
      <c r="AZ610" s="235"/>
      <c r="BA610" s="235"/>
      <c r="BB610" s="235"/>
      <c r="BC610" s="235"/>
      <c r="BD610" s="235"/>
      <c r="BE610" s="235"/>
      <c r="BF610" s="235"/>
      <c r="BG610" s="235"/>
      <c r="BH610" s="235"/>
      <c r="BI610" s="235"/>
      <c r="BJ610" s="235"/>
      <c r="BK610" s="235"/>
      <c r="BL610" s="235"/>
      <c r="BM610" s="235"/>
      <c r="BN610" s="235"/>
      <c r="BO610" s="235"/>
      <c r="BP610" s="235"/>
      <c r="BQ610" s="235"/>
      <c r="BR610" s="235"/>
      <c r="BS610" s="235"/>
      <c r="BU610" s="289"/>
    </row>
    <row r="611" spans="1:73" s="226" customFormat="1" ht="42" customHeight="1">
      <c r="A611" s="139" t="s">
        <v>658</v>
      </c>
      <c r="B611" s="56"/>
      <c r="C611" s="315" t="s">
        <v>659</v>
      </c>
      <c r="D611" s="316"/>
      <c r="E611" s="316"/>
      <c r="F611" s="316"/>
      <c r="G611" s="316"/>
      <c r="H611" s="317"/>
      <c r="I611" s="77" t="s">
        <v>660</v>
      </c>
      <c r="J611" s="243">
        <v>0</v>
      </c>
      <c r="K611" s="244" t="str">
        <f t="shared" si="117"/>
        <v/>
      </c>
      <c r="L611" s="302"/>
      <c r="M611" s="187"/>
      <c r="N611" s="235"/>
      <c r="O611" s="235"/>
      <c r="P611" s="235"/>
      <c r="Q611" s="235"/>
      <c r="R611" s="235"/>
      <c r="S611" s="235"/>
      <c r="T611" s="235"/>
      <c r="U611" s="235"/>
      <c r="V611" s="235"/>
      <c r="W611" s="235"/>
      <c r="X611" s="235"/>
      <c r="Y611" s="235"/>
      <c r="Z611" s="235"/>
      <c r="AA611" s="235"/>
      <c r="AB611" s="235"/>
      <c r="AC611" s="235"/>
      <c r="AD611" s="235"/>
      <c r="AE611" s="235"/>
      <c r="AF611" s="235"/>
      <c r="AG611" s="235"/>
      <c r="AH611" s="235"/>
      <c r="AI611" s="235"/>
      <c r="AJ611" s="235"/>
      <c r="AK611" s="235"/>
      <c r="AL611" s="235"/>
      <c r="AM611" s="235"/>
      <c r="AN611" s="235"/>
      <c r="AO611" s="235"/>
      <c r="AP611" s="235"/>
      <c r="AQ611" s="235"/>
      <c r="AR611" s="235"/>
      <c r="AS611" s="235"/>
      <c r="AT611" s="235"/>
      <c r="AU611" s="235"/>
      <c r="AV611" s="235"/>
      <c r="AW611" s="235"/>
      <c r="AX611" s="235"/>
      <c r="AY611" s="235"/>
      <c r="AZ611" s="235"/>
      <c r="BA611" s="235"/>
      <c r="BB611" s="235"/>
      <c r="BC611" s="235"/>
      <c r="BD611" s="235"/>
      <c r="BE611" s="235"/>
      <c r="BF611" s="235"/>
      <c r="BG611" s="235"/>
      <c r="BH611" s="235"/>
      <c r="BI611" s="235"/>
      <c r="BJ611" s="235"/>
      <c r="BK611" s="235"/>
      <c r="BL611" s="235"/>
      <c r="BM611" s="235"/>
      <c r="BN611" s="235"/>
      <c r="BO611" s="235"/>
      <c r="BP611" s="235"/>
      <c r="BQ611" s="235"/>
      <c r="BR611" s="235"/>
      <c r="BS611" s="235"/>
      <c r="BU611" s="289"/>
    </row>
    <row r="612" spans="1:73" s="226" customFormat="1" ht="56.1" customHeight="1">
      <c r="A612" s="140" t="s">
        <v>661</v>
      </c>
      <c r="B612" s="56"/>
      <c r="C612" s="306" t="s">
        <v>662</v>
      </c>
      <c r="D612" s="307"/>
      <c r="E612" s="307"/>
      <c r="F612" s="307"/>
      <c r="G612" s="307"/>
      <c r="H612" s="308"/>
      <c r="I612" s="77" t="s">
        <v>663</v>
      </c>
      <c r="J612" s="243" t="str">
        <f t="shared" si="116"/>
        <v>*</v>
      </c>
      <c r="K612" s="244" t="str">
        <f t="shared" si="117"/>
        <v>※</v>
      </c>
      <c r="L612" s="242">
        <v>0</v>
      </c>
      <c r="M612" s="185">
        <v>0</v>
      </c>
      <c r="N612" s="234">
        <v>0</v>
      </c>
      <c r="O612" s="234" t="s">
        <v>369</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9"/>
    </row>
    <row r="613" spans="1:73" s="226" customFormat="1" ht="56.1" customHeight="1">
      <c r="A613" s="140" t="s">
        <v>664</v>
      </c>
      <c r="B613" s="56"/>
      <c r="C613" s="306" t="s">
        <v>665</v>
      </c>
      <c r="D613" s="307"/>
      <c r="E613" s="307"/>
      <c r="F613" s="307"/>
      <c r="G613" s="307"/>
      <c r="H613" s="308"/>
      <c r="I613" s="77" t="s">
        <v>666</v>
      </c>
      <c r="J613" s="243">
        <f t="shared" si="116"/>
        <v>0</v>
      </c>
      <c r="K613" s="244" t="str">
        <f t="shared" si="117"/>
        <v/>
      </c>
      <c r="L613" s="242">
        <v>0</v>
      </c>
      <c r="M613" s="185">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9"/>
    </row>
    <row r="614" spans="1:73" s="132" customFormat="1" ht="56.1" customHeight="1">
      <c r="A614" s="140" t="s">
        <v>667</v>
      </c>
      <c r="B614" s="56"/>
      <c r="C614" s="306" t="s">
        <v>668</v>
      </c>
      <c r="D614" s="307"/>
      <c r="E614" s="307"/>
      <c r="F614" s="307"/>
      <c r="G614" s="307"/>
      <c r="H614" s="308"/>
      <c r="I614" s="77" t="s">
        <v>669</v>
      </c>
      <c r="J614" s="243">
        <f t="shared" si="116"/>
        <v>0</v>
      </c>
      <c r="K614" s="244" t="str">
        <f t="shared" si="117"/>
        <v/>
      </c>
      <c r="L614" s="242">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135"/>
    </row>
    <row r="615" spans="1:73" s="132" customFormat="1" ht="56.1" customHeight="1">
      <c r="A615" s="140" t="s">
        <v>670</v>
      </c>
      <c r="B615" s="56"/>
      <c r="C615" s="306" t="s">
        <v>671</v>
      </c>
      <c r="D615" s="307"/>
      <c r="E615" s="307"/>
      <c r="F615" s="307"/>
      <c r="G615" s="307"/>
      <c r="H615" s="308"/>
      <c r="I615" s="77" t="s">
        <v>672</v>
      </c>
      <c r="J615" s="243" t="str">
        <f t="shared" si="116"/>
        <v>*</v>
      </c>
      <c r="K615" s="244" t="str">
        <f t="shared" si="117"/>
        <v>※</v>
      </c>
      <c r="L615" s="242">
        <v>0</v>
      </c>
      <c r="M615" s="185">
        <v>0</v>
      </c>
      <c r="N615" s="234">
        <v>0</v>
      </c>
      <c r="O615" s="234" t="s">
        <v>369</v>
      </c>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135"/>
    </row>
    <row r="616" spans="1:73" s="132" customFormat="1" ht="42" customHeight="1">
      <c r="A616" s="140" t="s">
        <v>673</v>
      </c>
      <c r="B616" s="56"/>
      <c r="C616" s="306" t="s">
        <v>674</v>
      </c>
      <c r="D616" s="307"/>
      <c r="E616" s="307"/>
      <c r="F616" s="307"/>
      <c r="G616" s="307"/>
      <c r="H616" s="308"/>
      <c r="I616" s="123" t="s">
        <v>675</v>
      </c>
      <c r="J616" s="243">
        <f t="shared" si="116"/>
        <v>0</v>
      </c>
      <c r="K616" s="244" t="str">
        <f t="shared" si="117"/>
        <v/>
      </c>
      <c r="L616" s="242">
        <v>0</v>
      </c>
      <c r="M616" s="185">
        <v>0</v>
      </c>
      <c r="N616" s="234">
        <v>0</v>
      </c>
      <c r="O616" s="234">
        <v>0</v>
      </c>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135"/>
    </row>
    <row r="617" spans="1:73" s="132" customFormat="1" ht="56.1" customHeight="1">
      <c r="A617" s="140" t="s">
        <v>676</v>
      </c>
      <c r="B617" s="56"/>
      <c r="C617" s="306" t="s">
        <v>677</v>
      </c>
      <c r="D617" s="307"/>
      <c r="E617" s="307"/>
      <c r="F617" s="307"/>
      <c r="G617" s="307"/>
      <c r="H617" s="308"/>
      <c r="I617" s="77" t="s">
        <v>678</v>
      </c>
      <c r="J617" s="243">
        <f t="shared" si="116"/>
        <v>0</v>
      </c>
      <c r="K617" s="244" t="str">
        <f t="shared" si="117"/>
        <v/>
      </c>
      <c r="L617" s="242">
        <v>0</v>
      </c>
      <c r="M617" s="185">
        <v>0</v>
      </c>
      <c r="N617" s="234">
        <v>0</v>
      </c>
      <c r="O617" s="234">
        <v>0</v>
      </c>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135"/>
    </row>
    <row r="618" spans="1:73" s="132" customFormat="1" ht="56.1" customHeight="1">
      <c r="A618" s="140" t="s">
        <v>676</v>
      </c>
      <c r="B618" s="56"/>
      <c r="C618" s="315" t="s">
        <v>679</v>
      </c>
      <c r="D618" s="316"/>
      <c r="E618" s="316"/>
      <c r="F618" s="316"/>
      <c r="G618" s="316"/>
      <c r="H618" s="317"/>
      <c r="I618" s="81" t="s">
        <v>680</v>
      </c>
      <c r="J618" s="243">
        <f t="shared" si="116"/>
        <v>0</v>
      </c>
      <c r="K618" s="244" t="str">
        <f t="shared" si="117"/>
        <v/>
      </c>
      <c r="L618" s="242">
        <v>0</v>
      </c>
      <c r="M618" s="185">
        <v>0</v>
      </c>
      <c r="N618" s="234">
        <v>0</v>
      </c>
      <c r="O618" s="234">
        <v>0</v>
      </c>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135"/>
    </row>
    <row r="619" spans="1:73" s="132" customFormat="1" ht="56.1" customHeight="1">
      <c r="A619" s="140" t="s">
        <v>676</v>
      </c>
      <c r="B619" s="56"/>
      <c r="C619" s="315" t="s">
        <v>681</v>
      </c>
      <c r="D619" s="316"/>
      <c r="E619" s="316"/>
      <c r="F619" s="316"/>
      <c r="G619" s="316"/>
      <c r="H619" s="317"/>
      <c r="I619" s="81" t="s">
        <v>682</v>
      </c>
      <c r="J619" s="243">
        <f t="shared" si="116"/>
        <v>0</v>
      </c>
      <c r="K619" s="244" t="str">
        <f t="shared" si="117"/>
        <v/>
      </c>
      <c r="L619" s="242">
        <v>0</v>
      </c>
      <c r="M619" s="185">
        <v>0</v>
      </c>
      <c r="N619" s="234">
        <v>0</v>
      </c>
      <c r="O619" s="234">
        <v>0</v>
      </c>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135"/>
    </row>
    <row r="620" spans="1:73" s="132" customFormat="1">
      <c r="B620" s="12"/>
      <c r="C620" s="12"/>
      <c r="D620" s="12"/>
      <c r="E620" s="12"/>
      <c r="F620" s="12"/>
      <c r="G620" s="12"/>
      <c r="H620" s="8"/>
      <c r="I620" s="8"/>
      <c r="J620" s="59"/>
      <c r="K620" s="60"/>
      <c r="L620" s="60"/>
      <c r="M620" s="60"/>
      <c r="N620" s="225"/>
      <c r="BU620" s="135"/>
    </row>
    <row r="621" spans="1:73" s="132" customFormat="1">
      <c r="B621" s="56"/>
      <c r="C621" s="25"/>
      <c r="D621" s="25"/>
      <c r="E621" s="25"/>
      <c r="F621" s="25"/>
      <c r="G621" s="25"/>
      <c r="H621" s="26"/>
      <c r="I621" s="26"/>
      <c r="J621" s="59"/>
      <c r="K621" s="60"/>
      <c r="L621" s="60"/>
      <c r="M621" s="60"/>
      <c r="N621" s="225"/>
      <c r="BU621" s="135"/>
    </row>
    <row r="622" spans="1:73" s="132" customFormat="1">
      <c r="B622" s="56"/>
      <c r="C622" s="2"/>
      <c r="D622" s="2"/>
      <c r="E622" s="79"/>
      <c r="F622" s="79"/>
      <c r="G622" s="79"/>
      <c r="H622" s="80"/>
      <c r="I622" s="80"/>
      <c r="J622" s="59"/>
      <c r="K622" s="60"/>
      <c r="L622" s="60"/>
      <c r="M622" s="60"/>
      <c r="N622" s="225"/>
      <c r="BU622" s="135"/>
    </row>
    <row r="623" spans="1:73" s="132" customFormat="1">
      <c r="B623" s="12" t="s">
        <v>683</v>
      </c>
      <c r="C623" s="13"/>
      <c r="D623" s="13"/>
      <c r="E623" s="13"/>
      <c r="F623" s="13"/>
      <c r="G623" s="13"/>
      <c r="H623" s="8"/>
      <c r="I623" s="8"/>
      <c r="J623" s="59"/>
      <c r="K623" s="60"/>
      <c r="L623" s="60"/>
      <c r="M623" s="60"/>
      <c r="N623" s="225"/>
      <c r="BU623" s="135"/>
    </row>
    <row r="624" spans="1:73">
      <c r="B624" s="12"/>
      <c r="C624" s="12"/>
      <c r="D624" s="12"/>
      <c r="E624" s="12"/>
      <c r="F624" s="12"/>
      <c r="G624" s="12"/>
      <c r="H624" s="8"/>
      <c r="I624" s="8"/>
      <c r="L624" s="51"/>
      <c r="M624" s="51"/>
      <c r="N624" s="225"/>
      <c r="O624" s="211"/>
      <c r="P624" s="211"/>
      <c r="Q624" s="211"/>
      <c r="R624" s="211"/>
      <c r="S624" s="211"/>
    </row>
    <row r="625" spans="1:73" ht="51" customHeight="1">
      <c r="B625" s="12"/>
      <c r="J625" s="52" t="s">
        <v>75</v>
      </c>
      <c r="K625" s="251"/>
      <c r="L625" s="238" t="str">
        <f>IF(ISBLANK(L$388),"",L$388)</f>
        <v>回復期リハ病棟</v>
      </c>
      <c r="M625" s="264" t="str">
        <f>IF(ISBLANK(M$388),"",M$388)</f>
        <v>回復期リハ病棟</v>
      </c>
      <c r="N625" s="263" t="str">
        <f t="shared" ref="N625:AS625" si="118">IF(ISBLANK(N$388),"",N$388)</f>
        <v>回復期リハ病棟</v>
      </c>
      <c r="O625" s="263" t="str">
        <f t="shared" si="118"/>
        <v>障害者病棟</v>
      </c>
      <c r="P625" s="263" t="str">
        <f t="shared" si="118"/>
        <v/>
      </c>
      <c r="Q625" s="263" t="str">
        <f t="shared" si="118"/>
        <v/>
      </c>
      <c r="R625" s="263" t="str">
        <f t="shared" si="118"/>
        <v/>
      </c>
      <c r="S625" s="263" t="str">
        <f t="shared" si="118"/>
        <v/>
      </c>
      <c r="T625" s="263" t="str">
        <f t="shared" si="118"/>
        <v/>
      </c>
      <c r="U625" s="263" t="str">
        <f t="shared" si="118"/>
        <v/>
      </c>
      <c r="V625" s="263" t="str">
        <f t="shared" si="118"/>
        <v/>
      </c>
      <c r="W625" s="263" t="str">
        <f t="shared" si="118"/>
        <v/>
      </c>
      <c r="X625" s="263" t="str">
        <f t="shared" si="118"/>
        <v/>
      </c>
      <c r="Y625" s="263" t="str">
        <f t="shared" si="118"/>
        <v/>
      </c>
      <c r="Z625" s="263" t="str">
        <f t="shared" si="118"/>
        <v/>
      </c>
      <c r="AA625" s="263" t="str">
        <f t="shared" si="118"/>
        <v/>
      </c>
      <c r="AB625" s="263" t="str">
        <f t="shared" si="118"/>
        <v/>
      </c>
      <c r="AC625" s="263" t="str">
        <f t="shared" si="118"/>
        <v/>
      </c>
      <c r="AD625" s="263" t="str">
        <f t="shared" si="118"/>
        <v/>
      </c>
      <c r="AE625" s="263" t="str">
        <f t="shared" si="118"/>
        <v/>
      </c>
      <c r="AF625" s="263" t="str">
        <f t="shared" si="118"/>
        <v/>
      </c>
      <c r="AG625" s="263" t="str">
        <f t="shared" si="118"/>
        <v/>
      </c>
      <c r="AH625" s="263" t="str">
        <f t="shared" si="118"/>
        <v/>
      </c>
      <c r="AI625" s="263" t="str">
        <f t="shared" si="118"/>
        <v/>
      </c>
      <c r="AJ625" s="263" t="str">
        <f t="shared" si="118"/>
        <v/>
      </c>
      <c r="AK625" s="263" t="str">
        <f t="shared" si="118"/>
        <v/>
      </c>
      <c r="AL625" s="263" t="str">
        <f t="shared" si="118"/>
        <v/>
      </c>
      <c r="AM625" s="263" t="str">
        <f t="shared" si="118"/>
        <v/>
      </c>
      <c r="AN625" s="263" t="str">
        <f t="shared" si="118"/>
        <v/>
      </c>
      <c r="AO625" s="263" t="str">
        <f t="shared" si="118"/>
        <v/>
      </c>
      <c r="AP625" s="263" t="str">
        <f t="shared" si="118"/>
        <v/>
      </c>
      <c r="AQ625" s="263" t="str">
        <f t="shared" si="118"/>
        <v/>
      </c>
      <c r="AR625" s="263" t="str">
        <f t="shared" si="118"/>
        <v/>
      </c>
      <c r="AS625" s="263" t="str">
        <f t="shared" si="118"/>
        <v/>
      </c>
      <c r="AT625" s="263" t="str">
        <f t="shared" ref="AT625:BS625" si="119">IF(ISBLANK(AT$388),"",AT$388)</f>
        <v/>
      </c>
      <c r="AU625" s="263" t="str">
        <f t="shared" si="119"/>
        <v/>
      </c>
      <c r="AV625" s="263" t="str">
        <f t="shared" si="119"/>
        <v/>
      </c>
      <c r="AW625" s="263" t="str">
        <f t="shared" si="119"/>
        <v/>
      </c>
      <c r="AX625" s="263" t="str">
        <f t="shared" si="119"/>
        <v/>
      </c>
      <c r="AY625" s="263" t="str">
        <f t="shared" si="119"/>
        <v/>
      </c>
      <c r="AZ625" s="263" t="str">
        <f t="shared" si="119"/>
        <v/>
      </c>
      <c r="BA625" s="263" t="str">
        <f t="shared" si="119"/>
        <v/>
      </c>
      <c r="BB625" s="263" t="str">
        <f t="shared" si="119"/>
        <v/>
      </c>
      <c r="BC625" s="263" t="str">
        <f t="shared" si="119"/>
        <v/>
      </c>
      <c r="BD625" s="263" t="str">
        <f t="shared" si="119"/>
        <v/>
      </c>
      <c r="BE625" s="263" t="str">
        <f t="shared" si="119"/>
        <v/>
      </c>
      <c r="BF625" s="263" t="str">
        <f t="shared" si="119"/>
        <v/>
      </c>
      <c r="BG625" s="263" t="str">
        <f t="shared" si="119"/>
        <v/>
      </c>
      <c r="BH625" s="263" t="str">
        <f t="shared" si="119"/>
        <v/>
      </c>
      <c r="BI625" s="263" t="str">
        <f t="shared" si="119"/>
        <v/>
      </c>
      <c r="BJ625" s="263" t="str">
        <f t="shared" si="119"/>
        <v/>
      </c>
      <c r="BK625" s="263" t="str">
        <f t="shared" si="119"/>
        <v/>
      </c>
      <c r="BL625" s="263" t="str">
        <f t="shared" si="119"/>
        <v/>
      </c>
      <c r="BM625" s="263" t="str">
        <f t="shared" si="119"/>
        <v/>
      </c>
      <c r="BN625" s="263" t="str">
        <f t="shared" si="119"/>
        <v/>
      </c>
      <c r="BO625" s="263" t="str">
        <f t="shared" si="119"/>
        <v/>
      </c>
      <c r="BP625" s="263" t="str">
        <f t="shared" si="119"/>
        <v/>
      </c>
      <c r="BQ625" s="263" t="str">
        <f t="shared" si="119"/>
        <v/>
      </c>
      <c r="BR625" s="263" t="str">
        <f t="shared" si="119"/>
        <v/>
      </c>
      <c r="BS625" s="263" t="str">
        <f t="shared" si="119"/>
        <v/>
      </c>
    </row>
    <row r="626" spans="1:73" ht="20.25" customHeight="1">
      <c r="C626" s="25"/>
      <c r="I626" s="46" t="s">
        <v>76</v>
      </c>
      <c r="J626" s="47"/>
      <c r="K626" s="252"/>
      <c r="L626" s="273" t="str">
        <f>IF(ISBLANK(L$389),"",L$389)</f>
        <v>-</v>
      </c>
      <c r="M626" s="264" t="str">
        <f>IF(ISBLANK(M$389),"",M$389)</f>
        <v>-</v>
      </c>
      <c r="N626" s="273" t="str">
        <f t="shared" ref="N626:AS626" si="120">IF(ISBLANK(N$389),"",N$389)</f>
        <v>-</v>
      </c>
      <c r="O626" s="273" t="str">
        <f t="shared" si="120"/>
        <v>-</v>
      </c>
      <c r="P626" s="273" t="str">
        <f t="shared" si="120"/>
        <v/>
      </c>
      <c r="Q626" s="273" t="str">
        <f t="shared" si="120"/>
        <v/>
      </c>
      <c r="R626" s="273" t="str">
        <f t="shared" si="120"/>
        <v/>
      </c>
      <c r="S626" s="273" t="str">
        <f t="shared" si="120"/>
        <v/>
      </c>
      <c r="T626" s="273" t="str">
        <f t="shared" si="120"/>
        <v/>
      </c>
      <c r="U626" s="273" t="str">
        <f t="shared" si="120"/>
        <v/>
      </c>
      <c r="V626" s="273" t="str">
        <f t="shared" si="120"/>
        <v/>
      </c>
      <c r="W626" s="273" t="str">
        <f t="shared" si="120"/>
        <v/>
      </c>
      <c r="X626" s="273" t="str">
        <f t="shared" si="120"/>
        <v/>
      </c>
      <c r="Y626" s="273" t="str">
        <f t="shared" si="120"/>
        <v/>
      </c>
      <c r="Z626" s="273" t="str">
        <f t="shared" si="120"/>
        <v/>
      </c>
      <c r="AA626" s="273" t="str">
        <f t="shared" si="120"/>
        <v/>
      </c>
      <c r="AB626" s="273" t="str">
        <f t="shared" si="120"/>
        <v/>
      </c>
      <c r="AC626" s="273" t="str">
        <f t="shared" si="120"/>
        <v/>
      </c>
      <c r="AD626" s="273" t="str">
        <f t="shared" si="120"/>
        <v/>
      </c>
      <c r="AE626" s="273" t="str">
        <f t="shared" si="120"/>
        <v/>
      </c>
      <c r="AF626" s="273" t="str">
        <f t="shared" si="120"/>
        <v/>
      </c>
      <c r="AG626" s="273" t="str">
        <f t="shared" si="120"/>
        <v/>
      </c>
      <c r="AH626" s="273" t="str">
        <f t="shared" si="120"/>
        <v/>
      </c>
      <c r="AI626" s="273" t="str">
        <f t="shared" si="120"/>
        <v/>
      </c>
      <c r="AJ626" s="273" t="str">
        <f t="shared" si="120"/>
        <v/>
      </c>
      <c r="AK626" s="273" t="str">
        <f t="shared" si="120"/>
        <v/>
      </c>
      <c r="AL626" s="273" t="str">
        <f t="shared" si="120"/>
        <v/>
      </c>
      <c r="AM626" s="273" t="str">
        <f t="shared" si="120"/>
        <v/>
      </c>
      <c r="AN626" s="273" t="str">
        <f t="shared" si="120"/>
        <v/>
      </c>
      <c r="AO626" s="273" t="str">
        <f t="shared" si="120"/>
        <v/>
      </c>
      <c r="AP626" s="273" t="str">
        <f t="shared" si="120"/>
        <v/>
      </c>
      <c r="AQ626" s="273" t="str">
        <f t="shared" si="120"/>
        <v/>
      </c>
      <c r="AR626" s="273" t="str">
        <f t="shared" si="120"/>
        <v/>
      </c>
      <c r="AS626" s="273" t="str">
        <f t="shared" si="120"/>
        <v/>
      </c>
      <c r="AT626" s="273" t="str">
        <f t="shared" ref="AT626:BS626" si="121">IF(ISBLANK(AT$389),"",AT$389)</f>
        <v/>
      </c>
      <c r="AU626" s="273" t="str">
        <f t="shared" si="121"/>
        <v/>
      </c>
      <c r="AV626" s="273" t="str">
        <f t="shared" si="121"/>
        <v/>
      </c>
      <c r="AW626" s="273" t="str">
        <f t="shared" si="121"/>
        <v/>
      </c>
      <c r="AX626" s="273" t="str">
        <f t="shared" si="121"/>
        <v/>
      </c>
      <c r="AY626" s="273" t="str">
        <f t="shared" si="121"/>
        <v/>
      </c>
      <c r="AZ626" s="273" t="str">
        <f t="shared" si="121"/>
        <v/>
      </c>
      <c r="BA626" s="273" t="str">
        <f t="shared" si="121"/>
        <v/>
      </c>
      <c r="BB626" s="273" t="str">
        <f t="shared" si="121"/>
        <v/>
      </c>
      <c r="BC626" s="273" t="str">
        <f t="shared" si="121"/>
        <v/>
      </c>
      <c r="BD626" s="273" t="str">
        <f t="shared" si="121"/>
        <v/>
      </c>
      <c r="BE626" s="273" t="str">
        <f t="shared" si="121"/>
        <v/>
      </c>
      <c r="BF626" s="273" t="str">
        <f t="shared" si="121"/>
        <v/>
      </c>
      <c r="BG626" s="273" t="str">
        <f t="shared" si="121"/>
        <v/>
      </c>
      <c r="BH626" s="273" t="str">
        <f t="shared" si="121"/>
        <v/>
      </c>
      <c r="BI626" s="273" t="str">
        <f t="shared" si="121"/>
        <v/>
      </c>
      <c r="BJ626" s="273" t="str">
        <f t="shared" si="121"/>
        <v/>
      </c>
      <c r="BK626" s="273" t="str">
        <f t="shared" si="121"/>
        <v/>
      </c>
      <c r="BL626" s="273" t="str">
        <f t="shared" si="121"/>
        <v/>
      </c>
      <c r="BM626" s="273" t="str">
        <f t="shared" si="121"/>
        <v/>
      </c>
      <c r="BN626" s="273" t="str">
        <f t="shared" si="121"/>
        <v/>
      </c>
      <c r="BO626" s="273" t="str">
        <f t="shared" si="121"/>
        <v/>
      </c>
      <c r="BP626" s="273" t="str">
        <f t="shared" si="121"/>
        <v/>
      </c>
      <c r="BQ626" s="273" t="str">
        <f t="shared" si="121"/>
        <v/>
      </c>
      <c r="BR626" s="273" t="str">
        <f t="shared" si="121"/>
        <v/>
      </c>
      <c r="BS626" s="273" t="str">
        <f t="shared" si="121"/>
        <v/>
      </c>
    </row>
    <row r="627" spans="1:73" s="226" customFormat="1" ht="71.25" customHeight="1">
      <c r="A627" s="140" t="s">
        <v>684</v>
      </c>
      <c r="B627" s="75"/>
      <c r="C627" s="315" t="s">
        <v>685</v>
      </c>
      <c r="D627" s="316"/>
      <c r="E627" s="316"/>
      <c r="F627" s="316"/>
      <c r="G627" s="316"/>
      <c r="H627" s="317"/>
      <c r="I627" s="337" t="s">
        <v>686</v>
      </c>
      <c r="J627" s="243">
        <f t="shared" ref="J627:J639" si="122">IF(SUM(L627:BS627)=0,IF(COUNTIF(L627:BS627,"未確認")&gt;0,"未確認",IF(COUNTIF(L627:BS627,"~*")&gt;0,"*",SUM(L627:BS627))),SUM(L627:BS627))</f>
        <v>194</v>
      </c>
      <c r="K627" s="244" t="str">
        <f t="shared" ref="K627:K639" si="123">IF(OR(COUNTIF(L627:BS627,"未確認")&gt;0,COUNTIF(L627:BS627,"*")&gt;0),"※","")</f>
        <v>※</v>
      </c>
      <c r="L627" s="242" t="s">
        <v>369</v>
      </c>
      <c r="M627" s="185">
        <v>194</v>
      </c>
      <c r="N627" s="234" t="s">
        <v>369</v>
      </c>
      <c r="O627" s="234" t="s">
        <v>369</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289"/>
    </row>
    <row r="628" spans="1:73" s="226" customFormat="1" ht="71.25" customHeight="1">
      <c r="A628" s="140" t="s">
        <v>687</v>
      </c>
      <c r="B628" s="75"/>
      <c r="C628" s="315" t="s">
        <v>688</v>
      </c>
      <c r="D628" s="316"/>
      <c r="E628" s="316"/>
      <c r="F628" s="316"/>
      <c r="G628" s="316"/>
      <c r="H628" s="317"/>
      <c r="I628" s="338"/>
      <c r="J628" s="243">
        <f t="shared" si="122"/>
        <v>0</v>
      </c>
      <c r="K628" s="244" t="str">
        <f t="shared" si="123"/>
        <v/>
      </c>
      <c r="L628" s="242">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289"/>
    </row>
    <row r="629" spans="1:73" s="226" customFormat="1" ht="71.25" customHeight="1">
      <c r="A629" s="140" t="s">
        <v>689</v>
      </c>
      <c r="B629" s="75"/>
      <c r="C629" s="315" t="s">
        <v>690</v>
      </c>
      <c r="D629" s="316"/>
      <c r="E629" s="316"/>
      <c r="F629" s="316"/>
      <c r="G629" s="316"/>
      <c r="H629" s="317"/>
      <c r="I629" s="339"/>
      <c r="J629" s="243" t="str">
        <f t="shared" si="122"/>
        <v>*</v>
      </c>
      <c r="K629" s="244" t="str">
        <f t="shared" si="123"/>
        <v>※</v>
      </c>
      <c r="L629" s="242">
        <v>0</v>
      </c>
      <c r="M629" s="185">
        <v>0</v>
      </c>
      <c r="N629" s="234" t="s">
        <v>369</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289"/>
    </row>
    <row r="630" spans="1:73" s="226" customFormat="1" ht="70.349999999999994" customHeight="1">
      <c r="A630" s="140" t="s">
        <v>691</v>
      </c>
      <c r="B630" s="75"/>
      <c r="C630" s="315" t="s">
        <v>692</v>
      </c>
      <c r="D630" s="316"/>
      <c r="E630" s="316"/>
      <c r="F630" s="316"/>
      <c r="G630" s="316"/>
      <c r="H630" s="317"/>
      <c r="I630" s="343" t="s">
        <v>693</v>
      </c>
      <c r="J630" s="243">
        <f t="shared" si="122"/>
        <v>0</v>
      </c>
      <c r="K630" s="244" t="str">
        <f t="shared" si="123"/>
        <v/>
      </c>
      <c r="L630" s="242">
        <v>0</v>
      </c>
      <c r="M630" s="185">
        <v>0</v>
      </c>
      <c r="N630" s="234">
        <v>0</v>
      </c>
      <c r="O630" s="234">
        <v>0</v>
      </c>
      <c r="P630" s="234"/>
      <c r="Q630" s="234"/>
      <c r="R630" s="234"/>
      <c r="S630" s="234"/>
      <c r="T630" s="234"/>
      <c r="U630" s="234"/>
      <c r="V630" s="234"/>
      <c r="W630" s="234"/>
      <c r="X630" s="234"/>
      <c r="Y630" s="234"/>
      <c r="Z630" s="234"/>
      <c r="AA630" s="234"/>
      <c r="AB630" s="234"/>
      <c r="AC630" s="234"/>
      <c r="AD630" s="234"/>
      <c r="AE630" s="234"/>
      <c r="AF630" s="234"/>
      <c r="AG630" s="234"/>
      <c r="AH630" s="234"/>
      <c r="AI630" s="234"/>
      <c r="AJ630" s="234"/>
      <c r="AK630" s="234"/>
      <c r="AL630" s="234"/>
      <c r="AM630" s="234"/>
      <c r="AN630" s="234"/>
      <c r="AO630" s="234"/>
      <c r="AP630" s="234"/>
      <c r="AQ630" s="234"/>
      <c r="AR630" s="234"/>
      <c r="AS630" s="234"/>
      <c r="AT630" s="234"/>
      <c r="AU630" s="234"/>
      <c r="AV630" s="234"/>
      <c r="AW630" s="234"/>
      <c r="AX630" s="234"/>
      <c r="AY630" s="234"/>
      <c r="AZ630" s="234"/>
      <c r="BA630" s="234"/>
      <c r="BB630" s="234"/>
      <c r="BC630" s="234"/>
      <c r="BD630" s="234"/>
      <c r="BE630" s="234"/>
      <c r="BF630" s="234"/>
      <c r="BG630" s="234"/>
      <c r="BH630" s="234"/>
      <c r="BI630" s="234"/>
      <c r="BJ630" s="234"/>
      <c r="BK630" s="234"/>
      <c r="BL630" s="234"/>
      <c r="BM630" s="234"/>
      <c r="BN630" s="234"/>
      <c r="BO630" s="234"/>
      <c r="BP630" s="234"/>
      <c r="BQ630" s="234"/>
      <c r="BR630" s="234"/>
      <c r="BS630" s="234"/>
      <c r="BU630" s="289"/>
    </row>
    <row r="631" spans="1:73" s="226" customFormat="1" ht="70.349999999999994" customHeight="1">
      <c r="A631" s="140"/>
      <c r="B631" s="75"/>
      <c r="C631" s="315" t="s">
        <v>694</v>
      </c>
      <c r="D631" s="316"/>
      <c r="E631" s="316"/>
      <c r="F631" s="316"/>
      <c r="G631" s="316"/>
      <c r="H631" s="317"/>
      <c r="I631" s="378"/>
      <c r="J631" s="243">
        <f t="shared" si="122"/>
        <v>0</v>
      </c>
      <c r="K631" s="244" t="str">
        <f t="shared" si="123"/>
        <v/>
      </c>
      <c r="L631" s="242">
        <v>0</v>
      </c>
      <c r="M631" s="185">
        <v>0</v>
      </c>
      <c r="N631" s="234">
        <v>0</v>
      </c>
      <c r="O631" s="234">
        <v>0</v>
      </c>
      <c r="P631" s="234"/>
      <c r="Q631" s="234"/>
      <c r="R631" s="234"/>
      <c r="S631" s="234"/>
      <c r="T631" s="234"/>
      <c r="U631" s="234"/>
      <c r="V631" s="234"/>
      <c r="W631" s="234"/>
      <c r="X631" s="234"/>
      <c r="Y631" s="234"/>
      <c r="Z631" s="234"/>
      <c r="AA631" s="234"/>
      <c r="AB631" s="234"/>
      <c r="AC631" s="234"/>
      <c r="AD631" s="234"/>
      <c r="AE631" s="234"/>
      <c r="AF631" s="234"/>
      <c r="AG631" s="234"/>
      <c r="AH631" s="234"/>
      <c r="AI631" s="234"/>
      <c r="AJ631" s="234"/>
      <c r="AK631" s="234"/>
      <c r="AL631" s="234"/>
      <c r="AM631" s="234"/>
      <c r="AN631" s="234"/>
      <c r="AO631" s="234"/>
      <c r="AP631" s="234"/>
      <c r="AQ631" s="234"/>
      <c r="AR631" s="234"/>
      <c r="AS631" s="234"/>
      <c r="AT631" s="234"/>
      <c r="AU631" s="234"/>
      <c r="AV631" s="234"/>
      <c r="AW631" s="234"/>
      <c r="AX631" s="234"/>
      <c r="AY631" s="234"/>
      <c r="AZ631" s="234"/>
      <c r="BA631" s="234"/>
      <c r="BB631" s="234"/>
      <c r="BC631" s="234"/>
      <c r="BD631" s="234"/>
      <c r="BE631" s="234"/>
      <c r="BF631" s="234"/>
      <c r="BG631" s="234"/>
      <c r="BH631" s="234"/>
      <c r="BI631" s="234"/>
      <c r="BJ631" s="234"/>
      <c r="BK631" s="234"/>
      <c r="BL631" s="234"/>
      <c r="BM631" s="234"/>
      <c r="BN631" s="234"/>
      <c r="BO631" s="234"/>
      <c r="BP631" s="234"/>
      <c r="BQ631" s="234"/>
      <c r="BR631" s="234"/>
      <c r="BS631" s="234"/>
      <c r="BU631" s="289"/>
    </row>
    <row r="632" spans="1:73" s="226" customFormat="1" ht="104.7" customHeight="1">
      <c r="A632" s="140" t="s">
        <v>695</v>
      </c>
      <c r="B632" s="75"/>
      <c r="C632" s="315" t="s">
        <v>696</v>
      </c>
      <c r="D632" s="316"/>
      <c r="E632" s="316"/>
      <c r="F632" s="316"/>
      <c r="G632" s="316"/>
      <c r="H632" s="317"/>
      <c r="I632" s="81" t="s">
        <v>697</v>
      </c>
      <c r="J632" s="243">
        <f t="shared" si="122"/>
        <v>0</v>
      </c>
      <c r="K632" s="244" t="str">
        <f t="shared" si="123"/>
        <v/>
      </c>
      <c r="L632" s="242">
        <v>0</v>
      </c>
      <c r="M632" s="185">
        <v>0</v>
      </c>
      <c r="N632" s="234">
        <v>0</v>
      </c>
      <c r="O632" s="234">
        <v>0</v>
      </c>
      <c r="P632" s="234"/>
      <c r="Q632" s="234"/>
      <c r="R632" s="234"/>
      <c r="S632" s="234"/>
      <c r="T632" s="234"/>
      <c r="U632" s="234"/>
      <c r="V632" s="234"/>
      <c r="W632" s="234"/>
      <c r="X632" s="234"/>
      <c r="Y632" s="234"/>
      <c r="Z632" s="234"/>
      <c r="AA632" s="234"/>
      <c r="AB632" s="234"/>
      <c r="AC632" s="234"/>
      <c r="AD632" s="234"/>
      <c r="AE632" s="234"/>
      <c r="AF632" s="234"/>
      <c r="AG632" s="234"/>
      <c r="AH632" s="234"/>
      <c r="AI632" s="234"/>
      <c r="AJ632" s="234"/>
      <c r="AK632" s="234"/>
      <c r="AL632" s="234"/>
      <c r="AM632" s="234"/>
      <c r="AN632" s="234"/>
      <c r="AO632" s="234"/>
      <c r="AP632" s="234"/>
      <c r="AQ632" s="234"/>
      <c r="AR632" s="234"/>
      <c r="AS632" s="234"/>
      <c r="AT632" s="234"/>
      <c r="AU632" s="234"/>
      <c r="AV632" s="234"/>
      <c r="AW632" s="234"/>
      <c r="AX632" s="234"/>
      <c r="AY632" s="234"/>
      <c r="AZ632" s="234"/>
      <c r="BA632" s="234"/>
      <c r="BB632" s="234"/>
      <c r="BC632" s="234"/>
      <c r="BD632" s="234"/>
      <c r="BE632" s="234"/>
      <c r="BF632" s="234"/>
      <c r="BG632" s="234"/>
      <c r="BH632" s="234"/>
      <c r="BI632" s="234"/>
      <c r="BJ632" s="234"/>
      <c r="BK632" s="234"/>
      <c r="BL632" s="234"/>
      <c r="BM632" s="234"/>
      <c r="BN632" s="234"/>
      <c r="BO632" s="234"/>
      <c r="BP632" s="234"/>
      <c r="BQ632" s="234"/>
      <c r="BR632" s="234"/>
      <c r="BS632" s="234"/>
      <c r="BU632" s="289"/>
    </row>
    <row r="633" spans="1:73" s="226" customFormat="1" ht="100.35" customHeight="1">
      <c r="A633" s="140" t="s">
        <v>698</v>
      </c>
      <c r="B633" s="75"/>
      <c r="C633" s="315" t="s">
        <v>699</v>
      </c>
      <c r="D633" s="316"/>
      <c r="E633" s="316"/>
      <c r="F633" s="316"/>
      <c r="G633" s="316"/>
      <c r="H633" s="317"/>
      <c r="I633" s="81" t="s">
        <v>700</v>
      </c>
      <c r="J633" s="243">
        <f t="shared" si="122"/>
        <v>0</v>
      </c>
      <c r="K633" s="244" t="str">
        <f t="shared" si="123"/>
        <v/>
      </c>
      <c r="L633" s="242">
        <v>0</v>
      </c>
      <c r="M633" s="185">
        <v>0</v>
      </c>
      <c r="N633" s="234">
        <v>0</v>
      </c>
      <c r="O633" s="234">
        <v>0</v>
      </c>
      <c r="P633" s="234"/>
      <c r="Q633" s="234"/>
      <c r="R633" s="234"/>
      <c r="S633" s="234"/>
      <c r="T633" s="234"/>
      <c r="U633" s="234"/>
      <c r="V633" s="234"/>
      <c r="W633" s="234"/>
      <c r="X633" s="234"/>
      <c r="Y633" s="234"/>
      <c r="Z633" s="234"/>
      <c r="AA633" s="234"/>
      <c r="AB633" s="234"/>
      <c r="AC633" s="234"/>
      <c r="AD633" s="234"/>
      <c r="AE633" s="234"/>
      <c r="AF633" s="234"/>
      <c r="AG633" s="234"/>
      <c r="AH633" s="234"/>
      <c r="AI633" s="234"/>
      <c r="AJ633" s="234"/>
      <c r="AK633" s="234"/>
      <c r="AL633" s="234"/>
      <c r="AM633" s="234"/>
      <c r="AN633" s="234"/>
      <c r="AO633" s="234"/>
      <c r="AP633" s="234"/>
      <c r="AQ633" s="234"/>
      <c r="AR633" s="234"/>
      <c r="AS633" s="234"/>
      <c r="AT633" s="234"/>
      <c r="AU633" s="234"/>
      <c r="AV633" s="234"/>
      <c r="AW633" s="234"/>
      <c r="AX633" s="234"/>
      <c r="AY633" s="234"/>
      <c r="AZ633" s="234"/>
      <c r="BA633" s="234"/>
      <c r="BB633" s="234"/>
      <c r="BC633" s="234"/>
      <c r="BD633" s="234"/>
      <c r="BE633" s="234"/>
      <c r="BF633" s="234"/>
      <c r="BG633" s="234"/>
      <c r="BH633" s="234"/>
      <c r="BI633" s="234"/>
      <c r="BJ633" s="234"/>
      <c r="BK633" s="234"/>
      <c r="BL633" s="234"/>
      <c r="BM633" s="234"/>
      <c r="BN633" s="234"/>
      <c r="BO633" s="234"/>
      <c r="BP633" s="234"/>
      <c r="BQ633" s="234"/>
      <c r="BR633" s="234"/>
      <c r="BS633" s="234"/>
      <c r="BU633" s="289"/>
    </row>
    <row r="634" spans="1:73" s="226" customFormat="1" ht="84" customHeight="1">
      <c r="A634" s="140" t="s">
        <v>701</v>
      </c>
      <c r="B634" s="1"/>
      <c r="C634" s="315" t="s">
        <v>702</v>
      </c>
      <c r="D634" s="316"/>
      <c r="E634" s="316"/>
      <c r="F634" s="316"/>
      <c r="G634" s="316"/>
      <c r="H634" s="317"/>
      <c r="I634" s="81" t="s">
        <v>703</v>
      </c>
      <c r="J634" s="243">
        <f t="shared" si="122"/>
        <v>0</v>
      </c>
      <c r="K634" s="244" t="str">
        <f t="shared" si="123"/>
        <v/>
      </c>
      <c r="L634" s="242">
        <v>0</v>
      </c>
      <c r="M634" s="185">
        <v>0</v>
      </c>
      <c r="N634" s="234">
        <v>0</v>
      </c>
      <c r="O634" s="234">
        <v>0</v>
      </c>
      <c r="P634" s="234"/>
      <c r="Q634" s="234"/>
      <c r="R634" s="234"/>
      <c r="S634" s="234"/>
      <c r="T634" s="234"/>
      <c r="U634" s="234"/>
      <c r="V634" s="234"/>
      <c r="W634" s="234"/>
      <c r="X634" s="234"/>
      <c r="Y634" s="234"/>
      <c r="Z634" s="234"/>
      <c r="AA634" s="234"/>
      <c r="AB634" s="234"/>
      <c r="AC634" s="234"/>
      <c r="AD634" s="234"/>
      <c r="AE634" s="234"/>
      <c r="AF634" s="234"/>
      <c r="AG634" s="234"/>
      <c r="AH634" s="234"/>
      <c r="AI634" s="234"/>
      <c r="AJ634" s="234"/>
      <c r="AK634" s="234"/>
      <c r="AL634" s="234"/>
      <c r="AM634" s="234"/>
      <c r="AN634" s="234"/>
      <c r="AO634" s="234"/>
      <c r="AP634" s="234"/>
      <c r="AQ634" s="234"/>
      <c r="AR634" s="234"/>
      <c r="AS634" s="234"/>
      <c r="AT634" s="234"/>
      <c r="AU634" s="234"/>
      <c r="AV634" s="234"/>
      <c r="AW634" s="234"/>
      <c r="AX634" s="234"/>
      <c r="AY634" s="234"/>
      <c r="AZ634" s="234"/>
      <c r="BA634" s="234"/>
      <c r="BB634" s="234"/>
      <c r="BC634" s="234"/>
      <c r="BD634" s="234"/>
      <c r="BE634" s="234"/>
      <c r="BF634" s="234"/>
      <c r="BG634" s="234"/>
      <c r="BH634" s="234"/>
      <c r="BI634" s="234"/>
      <c r="BJ634" s="234"/>
      <c r="BK634" s="234"/>
      <c r="BL634" s="234"/>
      <c r="BM634" s="234"/>
      <c r="BN634" s="234"/>
      <c r="BO634" s="234"/>
      <c r="BP634" s="234"/>
      <c r="BQ634" s="234"/>
      <c r="BR634" s="234"/>
      <c r="BS634" s="234"/>
      <c r="BU634" s="289"/>
    </row>
    <row r="635" spans="1:73" s="226" customFormat="1" ht="98.1" customHeight="1">
      <c r="A635" s="140" t="s">
        <v>704</v>
      </c>
      <c r="B635" s="1"/>
      <c r="C635" s="306" t="s">
        <v>705</v>
      </c>
      <c r="D635" s="307"/>
      <c r="E635" s="307"/>
      <c r="F635" s="307"/>
      <c r="G635" s="307"/>
      <c r="H635" s="308"/>
      <c r="I635" s="77" t="s">
        <v>706</v>
      </c>
      <c r="J635" s="243">
        <f t="shared" si="122"/>
        <v>0</v>
      </c>
      <c r="K635" s="244" t="str">
        <f t="shared" si="123"/>
        <v/>
      </c>
      <c r="L635" s="242">
        <v>0</v>
      </c>
      <c r="M635" s="185">
        <v>0</v>
      </c>
      <c r="N635" s="234">
        <v>0</v>
      </c>
      <c r="O635" s="234">
        <v>0</v>
      </c>
      <c r="P635" s="234"/>
      <c r="Q635" s="234"/>
      <c r="R635" s="234"/>
      <c r="S635" s="234"/>
      <c r="T635" s="234"/>
      <c r="U635" s="234"/>
      <c r="V635" s="234"/>
      <c r="W635" s="234"/>
      <c r="X635" s="234"/>
      <c r="Y635" s="234"/>
      <c r="Z635" s="234"/>
      <c r="AA635" s="234"/>
      <c r="AB635" s="234"/>
      <c r="AC635" s="234"/>
      <c r="AD635" s="234"/>
      <c r="AE635" s="234"/>
      <c r="AF635" s="234"/>
      <c r="AG635" s="234"/>
      <c r="AH635" s="234"/>
      <c r="AI635" s="234"/>
      <c r="AJ635" s="234"/>
      <c r="AK635" s="234"/>
      <c r="AL635" s="234"/>
      <c r="AM635" s="234"/>
      <c r="AN635" s="234"/>
      <c r="AO635" s="234"/>
      <c r="AP635" s="234"/>
      <c r="AQ635" s="234"/>
      <c r="AR635" s="234"/>
      <c r="AS635" s="234"/>
      <c r="AT635" s="234"/>
      <c r="AU635" s="234"/>
      <c r="AV635" s="234"/>
      <c r="AW635" s="234"/>
      <c r="AX635" s="234"/>
      <c r="AY635" s="234"/>
      <c r="AZ635" s="234"/>
      <c r="BA635" s="234"/>
      <c r="BB635" s="234"/>
      <c r="BC635" s="234"/>
      <c r="BD635" s="234"/>
      <c r="BE635" s="234"/>
      <c r="BF635" s="234"/>
      <c r="BG635" s="234"/>
      <c r="BH635" s="234"/>
      <c r="BI635" s="234"/>
      <c r="BJ635" s="234"/>
      <c r="BK635" s="234"/>
      <c r="BL635" s="234"/>
      <c r="BM635" s="234"/>
      <c r="BN635" s="234"/>
      <c r="BO635" s="234"/>
      <c r="BP635" s="234"/>
      <c r="BQ635" s="234"/>
      <c r="BR635" s="234"/>
      <c r="BS635" s="234"/>
      <c r="BU635" s="289"/>
    </row>
    <row r="636" spans="1:73" s="226" customFormat="1" ht="84" customHeight="1">
      <c r="A636" s="140" t="s">
        <v>707</v>
      </c>
      <c r="B636" s="1"/>
      <c r="C636" s="315" t="s">
        <v>708</v>
      </c>
      <c r="D636" s="316"/>
      <c r="E636" s="316"/>
      <c r="F636" s="316"/>
      <c r="G636" s="316"/>
      <c r="H636" s="317"/>
      <c r="I636" s="77" t="s">
        <v>709</v>
      </c>
      <c r="J636" s="243" t="str">
        <f t="shared" si="122"/>
        <v>*</v>
      </c>
      <c r="K636" s="244" t="str">
        <f t="shared" si="123"/>
        <v>※</v>
      </c>
      <c r="L636" s="242" t="s">
        <v>369</v>
      </c>
      <c r="M636" s="185">
        <v>0</v>
      </c>
      <c r="N636" s="234">
        <v>0</v>
      </c>
      <c r="O636" s="234" t="s">
        <v>369</v>
      </c>
      <c r="P636" s="234"/>
      <c r="Q636" s="234"/>
      <c r="R636" s="234"/>
      <c r="S636" s="234"/>
      <c r="T636" s="234"/>
      <c r="U636" s="234"/>
      <c r="V636" s="234"/>
      <c r="W636" s="234"/>
      <c r="X636" s="234"/>
      <c r="Y636" s="234"/>
      <c r="Z636" s="234"/>
      <c r="AA636" s="234"/>
      <c r="AB636" s="234"/>
      <c r="AC636" s="234"/>
      <c r="AD636" s="234"/>
      <c r="AE636" s="234"/>
      <c r="AF636" s="234"/>
      <c r="AG636" s="234"/>
      <c r="AH636" s="234"/>
      <c r="AI636" s="234"/>
      <c r="AJ636" s="234"/>
      <c r="AK636" s="234"/>
      <c r="AL636" s="234"/>
      <c r="AM636" s="234"/>
      <c r="AN636" s="234"/>
      <c r="AO636" s="234"/>
      <c r="AP636" s="234"/>
      <c r="AQ636" s="234"/>
      <c r="AR636" s="234"/>
      <c r="AS636" s="234"/>
      <c r="AT636" s="234"/>
      <c r="AU636" s="234"/>
      <c r="AV636" s="234"/>
      <c r="AW636" s="234"/>
      <c r="AX636" s="234"/>
      <c r="AY636" s="234"/>
      <c r="AZ636" s="234"/>
      <c r="BA636" s="234"/>
      <c r="BB636" s="234"/>
      <c r="BC636" s="234"/>
      <c r="BD636" s="234"/>
      <c r="BE636" s="234"/>
      <c r="BF636" s="234"/>
      <c r="BG636" s="234"/>
      <c r="BH636" s="234"/>
      <c r="BI636" s="234"/>
      <c r="BJ636" s="234"/>
      <c r="BK636" s="234"/>
      <c r="BL636" s="234"/>
      <c r="BM636" s="234"/>
      <c r="BN636" s="234"/>
      <c r="BO636" s="234"/>
      <c r="BP636" s="234"/>
      <c r="BQ636" s="234"/>
      <c r="BR636" s="234"/>
      <c r="BS636" s="234"/>
      <c r="BU636" s="289"/>
    </row>
    <row r="637" spans="1:73" s="226" customFormat="1" ht="70.349999999999994" customHeight="1">
      <c r="A637" s="140" t="s">
        <v>710</v>
      </c>
      <c r="B637" s="1"/>
      <c r="C637" s="306" t="s">
        <v>711</v>
      </c>
      <c r="D637" s="307"/>
      <c r="E637" s="307"/>
      <c r="F637" s="307"/>
      <c r="G637" s="307"/>
      <c r="H637" s="308"/>
      <c r="I637" s="77" t="s">
        <v>712</v>
      </c>
      <c r="J637" s="243" t="str">
        <f t="shared" si="122"/>
        <v>*</v>
      </c>
      <c r="K637" s="244" t="str">
        <f t="shared" si="123"/>
        <v>※</v>
      </c>
      <c r="L637" s="242" t="s">
        <v>369</v>
      </c>
      <c r="M637" s="185" t="s">
        <v>369</v>
      </c>
      <c r="N637" s="234" t="s">
        <v>369</v>
      </c>
      <c r="O637" s="234" t="s">
        <v>369</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9"/>
    </row>
    <row r="638" spans="1:73" s="226" customFormat="1" ht="84" customHeight="1">
      <c r="A638" s="140" t="s">
        <v>713</v>
      </c>
      <c r="B638" s="1"/>
      <c r="C638" s="306" t="s">
        <v>714</v>
      </c>
      <c r="D638" s="307"/>
      <c r="E638" s="307"/>
      <c r="F638" s="307"/>
      <c r="G638" s="307"/>
      <c r="H638" s="308"/>
      <c r="I638" s="77" t="s">
        <v>715</v>
      </c>
      <c r="J638" s="243">
        <f t="shared" si="122"/>
        <v>0</v>
      </c>
      <c r="K638" s="244" t="str">
        <f t="shared" si="123"/>
        <v/>
      </c>
      <c r="L638" s="242">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9"/>
    </row>
    <row r="639" spans="1:73" s="226" customFormat="1" ht="84" customHeight="1">
      <c r="A639" s="140"/>
      <c r="B639" s="1"/>
      <c r="C639" s="315" t="s">
        <v>716</v>
      </c>
      <c r="D639" s="316"/>
      <c r="E639" s="316"/>
      <c r="F639" s="316"/>
      <c r="G639" s="316"/>
      <c r="H639" s="317"/>
      <c r="I639" s="81" t="s">
        <v>717</v>
      </c>
      <c r="J639" s="243" t="str">
        <f t="shared" si="122"/>
        <v>*</v>
      </c>
      <c r="K639" s="244" t="str">
        <f t="shared" si="123"/>
        <v>※</v>
      </c>
      <c r="L639" s="242" t="s">
        <v>369</v>
      </c>
      <c r="M639" s="185" t="s">
        <v>369</v>
      </c>
      <c r="N639" s="236" t="s">
        <v>369</v>
      </c>
      <c r="O639" s="236">
        <v>0</v>
      </c>
      <c r="P639" s="236"/>
      <c r="Q639" s="236"/>
      <c r="R639" s="236"/>
      <c r="S639" s="236"/>
      <c r="T639" s="236"/>
      <c r="U639" s="236"/>
      <c r="V639" s="236"/>
      <c r="W639" s="236"/>
      <c r="X639" s="236"/>
      <c r="Y639" s="236"/>
      <c r="Z639" s="236"/>
      <c r="AA639" s="236"/>
      <c r="AB639" s="236"/>
      <c r="AC639" s="236"/>
      <c r="AD639" s="236"/>
      <c r="AE639" s="236"/>
      <c r="AF639" s="236"/>
      <c r="AG639" s="236"/>
      <c r="AH639" s="236"/>
      <c r="AI639" s="236"/>
      <c r="AJ639" s="236"/>
      <c r="AK639" s="236"/>
      <c r="AL639" s="236"/>
      <c r="AM639" s="236"/>
      <c r="AN639" s="236"/>
      <c r="AO639" s="236"/>
      <c r="AP639" s="236"/>
      <c r="AQ639" s="236"/>
      <c r="AR639" s="236"/>
      <c r="AS639" s="236"/>
      <c r="AT639" s="236"/>
      <c r="AU639" s="236"/>
      <c r="AV639" s="236"/>
      <c r="AW639" s="236"/>
      <c r="AX639" s="236"/>
      <c r="AY639" s="236"/>
      <c r="AZ639" s="236"/>
      <c r="BA639" s="236"/>
      <c r="BB639" s="236"/>
      <c r="BC639" s="236"/>
      <c r="BD639" s="236"/>
      <c r="BE639" s="236"/>
      <c r="BF639" s="236"/>
      <c r="BG639" s="236"/>
      <c r="BH639" s="236"/>
      <c r="BI639" s="236"/>
      <c r="BJ639" s="236"/>
      <c r="BK639" s="236"/>
      <c r="BL639" s="236"/>
      <c r="BM639" s="236"/>
      <c r="BN639" s="236"/>
      <c r="BO639" s="236"/>
      <c r="BP639" s="236"/>
      <c r="BQ639" s="236"/>
      <c r="BR639" s="236"/>
      <c r="BS639" s="236"/>
      <c r="BU639" s="289"/>
    </row>
    <row r="640" spans="1:73" s="132" customFormat="1">
      <c r="B640" s="12"/>
      <c r="C640" s="12"/>
      <c r="D640" s="12"/>
      <c r="E640" s="12"/>
      <c r="F640" s="12"/>
      <c r="G640" s="12"/>
      <c r="H640" s="8"/>
      <c r="I640" s="8"/>
      <c r="J640" s="59"/>
      <c r="K640" s="60"/>
      <c r="L640" s="60"/>
      <c r="M640" s="60"/>
      <c r="N640" s="225"/>
      <c r="BU640" s="135"/>
    </row>
    <row r="641" spans="1:73" s="132" customFormat="1">
      <c r="B641" s="56"/>
      <c r="C641" s="25"/>
      <c r="D641" s="25"/>
      <c r="E641" s="25"/>
      <c r="F641" s="25"/>
      <c r="G641" s="25"/>
      <c r="H641" s="26"/>
      <c r="I641" s="26"/>
      <c r="J641" s="59"/>
      <c r="K641" s="60"/>
      <c r="L641" s="60"/>
      <c r="M641" s="60"/>
      <c r="N641" s="225"/>
      <c r="BU641" s="135"/>
    </row>
    <row r="642" spans="1:73" s="226" customFormat="1">
      <c r="A642" s="132"/>
      <c r="B642" s="1"/>
      <c r="C642" s="2"/>
      <c r="D642" s="2"/>
      <c r="E642" s="2"/>
      <c r="F642" s="2"/>
      <c r="G642" s="2"/>
      <c r="H642" s="3"/>
      <c r="I642" s="3"/>
      <c r="J642" s="6"/>
      <c r="K642" s="5"/>
      <c r="L642" s="5"/>
      <c r="M642" s="5"/>
      <c r="N642" s="225"/>
      <c r="BU642" s="289"/>
    </row>
    <row r="643" spans="1:73" s="226" customFormat="1">
      <c r="A643" s="132"/>
      <c r="B643" s="12" t="s">
        <v>718</v>
      </c>
      <c r="C643" s="2"/>
      <c r="D643" s="2"/>
      <c r="E643" s="2"/>
      <c r="F643" s="2"/>
      <c r="G643" s="2"/>
      <c r="H643" s="3"/>
      <c r="I643" s="3"/>
      <c r="J643" s="6"/>
      <c r="K643" s="5"/>
      <c r="L643" s="5"/>
      <c r="M643" s="5"/>
      <c r="N643" s="225"/>
      <c r="BU643" s="289"/>
    </row>
    <row r="644" spans="1:73">
      <c r="B644" s="12"/>
      <c r="C644" s="12"/>
      <c r="D644" s="12"/>
      <c r="E644" s="12"/>
      <c r="F644" s="12"/>
      <c r="G644" s="12"/>
      <c r="H644" s="8"/>
      <c r="I644" s="8"/>
      <c r="L644" s="51"/>
      <c r="M644" s="51"/>
      <c r="N644" s="225"/>
      <c r="O644" s="211"/>
      <c r="P644" s="211"/>
      <c r="Q644" s="211"/>
      <c r="R644" s="211"/>
      <c r="S644" s="211"/>
    </row>
    <row r="645" spans="1:73" ht="51" customHeight="1">
      <c r="B645" s="12"/>
      <c r="J645" s="52" t="s">
        <v>75</v>
      </c>
      <c r="K645" s="106"/>
      <c r="L645" s="263" t="str">
        <f>IF(ISBLANK(L$388),"",L$388)</f>
        <v>回復期リハ病棟</v>
      </c>
      <c r="M645" s="264" t="str">
        <f>IF(ISBLANK(M$388),"",M$388)</f>
        <v>回復期リハ病棟</v>
      </c>
      <c r="N645" s="263" t="str">
        <f t="shared" ref="N645:AS645" si="124">IF(ISBLANK(N$388),"",N$388)</f>
        <v>回復期リハ病棟</v>
      </c>
      <c r="O645" s="263" t="str">
        <f t="shared" si="124"/>
        <v>障害者病棟</v>
      </c>
      <c r="P645" s="263" t="str">
        <f t="shared" si="124"/>
        <v/>
      </c>
      <c r="Q645" s="263" t="str">
        <f t="shared" si="124"/>
        <v/>
      </c>
      <c r="R645" s="263" t="str">
        <f t="shared" si="124"/>
        <v/>
      </c>
      <c r="S645" s="263" t="str">
        <f t="shared" si="124"/>
        <v/>
      </c>
      <c r="T645" s="263" t="str">
        <f t="shared" si="124"/>
        <v/>
      </c>
      <c r="U645" s="263" t="str">
        <f t="shared" si="124"/>
        <v/>
      </c>
      <c r="V645" s="263" t="str">
        <f t="shared" si="124"/>
        <v/>
      </c>
      <c r="W645" s="263" t="str">
        <f t="shared" si="124"/>
        <v/>
      </c>
      <c r="X645" s="263" t="str">
        <f t="shared" si="124"/>
        <v/>
      </c>
      <c r="Y645" s="263" t="str">
        <f t="shared" si="124"/>
        <v/>
      </c>
      <c r="Z645" s="263" t="str">
        <f t="shared" si="124"/>
        <v/>
      </c>
      <c r="AA645" s="263" t="str">
        <f t="shared" si="124"/>
        <v/>
      </c>
      <c r="AB645" s="263" t="str">
        <f t="shared" si="124"/>
        <v/>
      </c>
      <c r="AC645" s="263" t="str">
        <f t="shared" si="124"/>
        <v/>
      </c>
      <c r="AD645" s="263" t="str">
        <f t="shared" si="124"/>
        <v/>
      </c>
      <c r="AE645" s="263" t="str">
        <f t="shared" si="124"/>
        <v/>
      </c>
      <c r="AF645" s="263" t="str">
        <f t="shared" si="124"/>
        <v/>
      </c>
      <c r="AG645" s="263" t="str">
        <f t="shared" si="124"/>
        <v/>
      </c>
      <c r="AH645" s="263" t="str">
        <f t="shared" si="124"/>
        <v/>
      </c>
      <c r="AI645" s="263" t="str">
        <f t="shared" si="124"/>
        <v/>
      </c>
      <c r="AJ645" s="263" t="str">
        <f t="shared" si="124"/>
        <v/>
      </c>
      <c r="AK645" s="263" t="str">
        <f t="shared" si="124"/>
        <v/>
      </c>
      <c r="AL645" s="263" t="str">
        <f t="shared" si="124"/>
        <v/>
      </c>
      <c r="AM645" s="263" t="str">
        <f t="shared" si="124"/>
        <v/>
      </c>
      <c r="AN645" s="263" t="str">
        <f t="shared" si="124"/>
        <v/>
      </c>
      <c r="AO645" s="263" t="str">
        <f t="shared" si="124"/>
        <v/>
      </c>
      <c r="AP645" s="263" t="str">
        <f t="shared" si="124"/>
        <v/>
      </c>
      <c r="AQ645" s="263" t="str">
        <f t="shared" si="124"/>
        <v/>
      </c>
      <c r="AR645" s="263" t="str">
        <f t="shared" si="124"/>
        <v/>
      </c>
      <c r="AS645" s="263" t="str">
        <f t="shared" si="124"/>
        <v/>
      </c>
      <c r="AT645" s="263" t="str">
        <f t="shared" ref="AT645:BS645" si="125">IF(ISBLANK(AT$388),"",AT$388)</f>
        <v/>
      </c>
      <c r="AU645" s="263" t="str">
        <f t="shared" si="125"/>
        <v/>
      </c>
      <c r="AV645" s="263" t="str">
        <f t="shared" si="125"/>
        <v/>
      </c>
      <c r="AW645" s="263" t="str">
        <f t="shared" si="125"/>
        <v/>
      </c>
      <c r="AX645" s="263" t="str">
        <f t="shared" si="125"/>
        <v/>
      </c>
      <c r="AY645" s="263" t="str">
        <f t="shared" si="125"/>
        <v/>
      </c>
      <c r="AZ645" s="263" t="str">
        <f t="shared" si="125"/>
        <v/>
      </c>
      <c r="BA645" s="263" t="str">
        <f t="shared" si="125"/>
        <v/>
      </c>
      <c r="BB645" s="263" t="str">
        <f t="shared" si="125"/>
        <v/>
      </c>
      <c r="BC645" s="263" t="str">
        <f t="shared" si="125"/>
        <v/>
      </c>
      <c r="BD645" s="263" t="str">
        <f t="shared" si="125"/>
        <v/>
      </c>
      <c r="BE645" s="263" t="str">
        <f t="shared" si="125"/>
        <v/>
      </c>
      <c r="BF645" s="263" t="str">
        <f t="shared" si="125"/>
        <v/>
      </c>
      <c r="BG645" s="263" t="str">
        <f t="shared" si="125"/>
        <v/>
      </c>
      <c r="BH645" s="263" t="str">
        <f t="shared" si="125"/>
        <v/>
      </c>
      <c r="BI645" s="263" t="str">
        <f t="shared" si="125"/>
        <v/>
      </c>
      <c r="BJ645" s="263" t="str">
        <f t="shared" si="125"/>
        <v/>
      </c>
      <c r="BK645" s="263" t="str">
        <f t="shared" si="125"/>
        <v/>
      </c>
      <c r="BL645" s="263" t="str">
        <f t="shared" si="125"/>
        <v/>
      </c>
      <c r="BM645" s="263" t="str">
        <f t="shared" si="125"/>
        <v/>
      </c>
      <c r="BN645" s="263" t="str">
        <f t="shared" si="125"/>
        <v/>
      </c>
      <c r="BO645" s="263" t="str">
        <f t="shared" si="125"/>
        <v/>
      </c>
      <c r="BP645" s="263" t="str">
        <f t="shared" si="125"/>
        <v/>
      </c>
      <c r="BQ645" s="263" t="str">
        <f t="shared" si="125"/>
        <v/>
      </c>
      <c r="BR645" s="263" t="str">
        <f t="shared" si="125"/>
        <v/>
      </c>
      <c r="BS645" s="263" t="str">
        <f t="shared" si="125"/>
        <v/>
      </c>
    </row>
    <row r="646" spans="1:73" ht="20.25" customHeight="1">
      <c r="C646" s="25"/>
      <c r="I646" s="46" t="s">
        <v>76</v>
      </c>
      <c r="J646" s="47"/>
      <c r="K646" s="54"/>
      <c r="L646" s="273" t="str">
        <f>IF(ISBLANK(L$389),"",L$389)</f>
        <v>-</v>
      </c>
      <c r="M646" s="264" t="str">
        <f>IF(ISBLANK(M$389),"",M$389)</f>
        <v>-</v>
      </c>
      <c r="N646" s="273" t="str">
        <f t="shared" ref="N646:AS646" si="126">IF(ISBLANK(N$389),"",N$389)</f>
        <v>-</v>
      </c>
      <c r="O646" s="273" t="str">
        <f t="shared" si="126"/>
        <v>-</v>
      </c>
      <c r="P646" s="273" t="str">
        <f t="shared" si="126"/>
        <v/>
      </c>
      <c r="Q646" s="273" t="str">
        <f t="shared" si="126"/>
        <v/>
      </c>
      <c r="R646" s="273" t="str">
        <f t="shared" si="126"/>
        <v/>
      </c>
      <c r="S646" s="273" t="str">
        <f t="shared" si="126"/>
        <v/>
      </c>
      <c r="T646" s="273" t="str">
        <f t="shared" si="126"/>
        <v/>
      </c>
      <c r="U646" s="273" t="str">
        <f t="shared" si="126"/>
        <v/>
      </c>
      <c r="V646" s="273" t="str">
        <f t="shared" si="126"/>
        <v/>
      </c>
      <c r="W646" s="273" t="str">
        <f t="shared" si="126"/>
        <v/>
      </c>
      <c r="X646" s="273" t="str">
        <f t="shared" si="126"/>
        <v/>
      </c>
      <c r="Y646" s="273" t="str">
        <f t="shared" si="126"/>
        <v/>
      </c>
      <c r="Z646" s="273" t="str">
        <f t="shared" si="126"/>
        <v/>
      </c>
      <c r="AA646" s="273" t="str">
        <f t="shared" si="126"/>
        <v/>
      </c>
      <c r="AB646" s="273" t="str">
        <f t="shared" si="126"/>
        <v/>
      </c>
      <c r="AC646" s="273" t="str">
        <f t="shared" si="126"/>
        <v/>
      </c>
      <c r="AD646" s="273" t="str">
        <f t="shared" si="126"/>
        <v/>
      </c>
      <c r="AE646" s="273" t="str">
        <f t="shared" si="126"/>
        <v/>
      </c>
      <c r="AF646" s="273" t="str">
        <f t="shared" si="126"/>
        <v/>
      </c>
      <c r="AG646" s="273" t="str">
        <f t="shared" si="126"/>
        <v/>
      </c>
      <c r="AH646" s="273" t="str">
        <f t="shared" si="126"/>
        <v/>
      </c>
      <c r="AI646" s="273" t="str">
        <f t="shared" si="126"/>
        <v/>
      </c>
      <c r="AJ646" s="273" t="str">
        <f t="shared" si="126"/>
        <v/>
      </c>
      <c r="AK646" s="273" t="str">
        <f t="shared" si="126"/>
        <v/>
      </c>
      <c r="AL646" s="273" t="str">
        <f t="shared" si="126"/>
        <v/>
      </c>
      <c r="AM646" s="273" t="str">
        <f t="shared" si="126"/>
        <v/>
      </c>
      <c r="AN646" s="273" t="str">
        <f t="shared" si="126"/>
        <v/>
      </c>
      <c r="AO646" s="273" t="str">
        <f t="shared" si="126"/>
        <v/>
      </c>
      <c r="AP646" s="273" t="str">
        <f t="shared" si="126"/>
        <v/>
      </c>
      <c r="AQ646" s="273" t="str">
        <f t="shared" si="126"/>
        <v/>
      </c>
      <c r="AR646" s="273" t="str">
        <f t="shared" si="126"/>
        <v/>
      </c>
      <c r="AS646" s="273" t="str">
        <f t="shared" si="126"/>
        <v/>
      </c>
      <c r="AT646" s="273" t="str">
        <f t="shared" ref="AT646:BS646" si="127">IF(ISBLANK(AT$389),"",AT$389)</f>
        <v/>
      </c>
      <c r="AU646" s="273" t="str">
        <f t="shared" si="127"/>
        <v/>
      </c>
      <c r="AV646" s="273" t="str">
        <f t="shared" si="127"/>
        <v/>
      </c>
      <c r="AW646" s="273" t="str">
        <f t="shared" si="127"/>
        <v/>
      </c>
      <c r="AX646" s="273" t="str">
        <f t="shared" si="127"/>
        <v/>
      </c>
      <c r="AY646" s="273" t="str">
        <f t="shared" si="127"/>
        <v/>
      </c>
      <c r="AZ646" s="273" t="str">
        <f t="shared" si="127"/>
        <v/>
      </c>
      <c r="BA646" s="273" t="str">
        <f t="shared" si="127"/>
        <v/>
      </c>
      <c r="BB646" s="273" t="str">
        <f t="shared" si="127"/>
        <v/>
      </c>
      <c r="BC646" s="273" t="str">
        <f t="shared" si="127"/>
        <v/>
      </c>
      <c r="BD646" s="273" t="str">
        <f t="shared" si="127"/>
        <v/>
      </c>
      <c r="BE646" s="273" t="str">
        <f t="shared" si="127"/>
        <v/>
      </c>
      <c r="BF646" s="273" t="str">
        <f t="shared" si="127"/>
        <v/>
      </c>
      <c r="BG646" s="273" t="str">
        <f t="shared" si="127"/>
        <v/>
      </c>
      <c r="BH646" s="273" t="str">
        <f t="shared" si="127"/>
        <v/>
      </c>
      <c r="BI646" s="273" t="str">
        <f t="shared" si="127"/>
        <v/>
      </c>
      <c r="BJ646" s="273" t="str">
        <f t="shared" si="127"/>
        <v/>
      </c>
      <c r="BK646" s="273" t="str">
        <f t="shared" si="127"/>
        <v/>
      </c>
      <c r="BL646" s="273" t="str">
        <f t="shared" si="127"/>
        <v/>
      </c>
      <c r="BM646" s="273" t="str">
        <f t="shared" si="127"/>
        <v/>
      </c>
      <c r="BN646" s="273" t="str">
        <f t="shared" si="127"/>
        <v/>
      </c>
      <c r="BO646" s="273" t="str">
        <f t="shared" si="127"/>
        <v/>
      </c>
      <c r="BP646" s="273" t="str">
        <f t="shared" si="127"/>
        <v/>
      </c>
      <c r="BQ646" s="273" t="str">
        <f t="shared" si="127"/>
        <v/>
      </c>
      <c r="BR646" s="273" t="str">
        <f t="shared" si="127"/>
        <v/>
      </c>
      <c r="BS646" s="273" t="str">
        <f t="shared" si="127"/>
        <v/>
      </c>
    </row>
    <row r="647" spans="1:73" s="226" customFormat="1" ht="70.349999999999994" customHeight="1">
      <c r="A647" s="140" t="s">
        <v>719</v>
      </c>
      <c r="B647" s="75"/>
      <c r="C647" s="306" t="s">
        <v>720</v>
      </c>
      <c r="D647" s="307"/>
      <c r="E647" s="307"/>
      <c r="F647" s="307"/>
      <c r="G647" s="307"/>
      <c r="H647" s="308"/>
      <c r="I647" s="77" t="s">
        <v>721</v>
      </c>
      <c r="J647" s="243">
        <f t="shared" ref="J647:J654" si="128">IF(SUM(L647:BS647)=0,IF(COUNTIF(L647:BS647,"未確認")&gt;0,"未確認",IF(COUNTIF(L647:BS647,"~*")&gt;0,"*",SUM(L647:BS647))),SUM(L647:BS647))</f>
        <v>0</v>
      </c>
      <c r="K647" s="244" t="str">
        <f t="shared" ref="K647:K654" si="129">IF(OR(COUNTIF(L647:BS647,"未確認")&gt;0,COUNTIF(L647:BS647,"*")&gt;0),"※","")</f>
        <v/>
      </c>
      <c r="L647" s="242">
        <v>0</v>
      </c>
      <c r="M647" s="185">
        <v>0</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9"/>
    </row>
    <row r="648" spans="1:73" s="226" customFormat="1" ht="56.1" customHeight="1">
      <c r="A648" s="140" t="s">
        <v>722</v>
      </c>
      <c r="B648" s="1"/>
      <c r="C648" s="306" t="s">
        <v>723</v>
      </c>
      <c r="D648" s="307"/>
      <c r="E648" s="307"/>
      <c r="F648" s="307"/>
      <c r="G648" s="307"/>
      <c r="H648" s="308"/>
      <c r="I648" s="77" t="s">
        <v>724</v>
      </c>
      <c r="J648" s="243" t="str">
        <f t="shared" si="128"/>
        <v>*</v>
      </c>
      <c r="K648" s="244" t="str">
        <f t="shared" si="129"/>
        <v>※</v>
      </c>
      <c r="L648" s="242" t="s">
        <v>369</v>
      </c>
      <c r="M648" s="185">
        <v>0</v>
      </c>
      <c r="N648" s="234">
        <v>0</v>
      </c>
      <c r="O648" s="234" t="s">
        <v>369</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9"/>
    </row>
    <row r="649" spans="1:73" s="226" customFormat="1" ht="57.6">
      <c r="A649" s="140" t="s">
        <v>725</v>
      </c>
      <c r="B649" s="1"/>
      <c r="C649" s="306" t="s">
        <v>726</v>
      </c>
      <c r="D649" s="307"/>
      <c r="E649" s="307"/>
      <c r="F649" s="307"/>
      <c r="G649" s="307"/>
      <c r="H649" s="308"/>
      <c r="I649" s="77" t="s">
        <v>727</v>
      </c>
      <c r="J649" s="243" t="str">
        <f t="shared" si="128"/>
        <v>*</v>
      </c>
      <c r="K649" s="244" t="str">
        <f t="shared" si="129"/>
        <v>※</v>
      </c>
      <c r="L649" s="242" t="s">
        <v>369</v>
      </c>
      <c r="M649" s="185">
        <v>0</v>
      </c>
      <c r="N649" s="234">
        <v>0</v>
      </c>
      <c r="O649" s="234" t="s">
        <v>369</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9"/>
    </row>
    <row r="650" spans="1:73" s="226" customFormat="1" ht="56.1" customHeight="1">
      <c r="A650" s="140" t="s">
        <v>728</v>
      </c>
      <c r="B650" s="1"/>
      <c r="C650" s="315" t="s">
        <v>729</v>
      </c>
      <c r="D650" s="316"/>
      <c r="E650" s="316"/>
      <c r="F650" s="316"/>
      <c r="G650" s="316"/>
      <c r="H650" s="317"/>
      <c r="I650" s="77" t="s">
        <v>730</v>
      </c>
      <c r="J650" s="243">
        <f t="shared" si="128"/>
        <v>0</v>
      </c>
      <c r="K650" s="244" t="str">
        <f t="shared" si="129"/>
        <v/>
      </c>
      <c r="L650" s="242">
        <v>0</v>
      </c>
      <c r="M650" s="185">
        <v>0</v>
      </c>
      <c r="N650" s="234">
        <v>0</v>
      </c>
      <c r="O650" s="234">
        <v>0</v>
      </c>
      <c r="P650" s="234"/>
      <c r="Q650" s="234"/>
      <c r="R650" s="234"/>
      <c r="S650" s="234"/>
      <c r="T650" s="234"/>
      <c r="U650" s="234"/>
      <c r="V650" s="234"/>
      <c r="W650" s="234"/>
      <c r="X650" s="234"/>
      <c r="Y650" s="234"/>
      <c r="Z650" s="234"/>
      <c r="AA650" s="234"/>
      <c r="AB650" s="234"/>
      <c r="AC650" s="234"/>
      <c r="AD650" s="234"/>
      <c r="AE650" s="234"/>
      <c r="AF650" s="234"/>
      <c r="AG650" s="234"/>
      <c r="AH650" s="234"/>
      <c r="AI650" s="234"/>
      <c r="AJ650" s="234"/>
      <c r="AK650" s="234"/>
      <c r="AL650" s="234"/>
      <c r="AM650" s="234"/>
      <c r="AN650" s="234"/>
      <c r="AO650" s="234"/>
      <c r="AP650" s="234"/>
      <c r="AQ650" s="234"/>
      <c r="AR650" s="234"/>
      <c r="AS650" s="234"/>
      <c r="AT650" s="234"/>
      <c r="AU650" s="234"/>
      <c r="AV650" s="234"/>
      <c r="AW650" s="234"/>
      <c r="AX650" s="234"/>
      <c r="AY650" s="234"/>
      <c r="AZ650" s="234"/>
      <c r="BA650" s="234"/>
      <c r="BB650" s="234"/>
      <c r="BC650" s="234"/>
      <c r="BD650" s="234"/>
      <c r="BE650" s="234"/>
      <c r="BF650" s="234"/>
      <c r="BG650" s="234"/>
      <c r="BH650" s="234"/>
      <c r="BI650" s="234"/>
      <c r="BJ650" s="234"/>
      <c r="BK650" s="234"/>
      <c r="BL650" s="234"/>
      <c r="BM650" s="234"/>
      <c r="BN650" s="234"/>
      <c r="BO650" s="234"/>
      <c r="BP650" s="234"/>
      <c r="BQ650" s="234"/>
      <c r="BR650" s="234"/>
      <c r="BS650" s="234"/>
      <c r="BU650" s="289"/>
    </row>
    <row r="651" spans="1:73" s="226" customFormat="1" ht="84" customHeight="1">
      <c r="A651" s="140" t="s">
        <v>731</v>
      </c>
      <c r="B651" s="1"/>
      <c r="C651" s="306" t="s">
        <v>732</v>
      </c>
      <c r="D651" s="307"/>
      <c r="E651" s="307"/>
      <c r="F651" s="307"/>
      <c r="G651" s="307"/>
      <c r="H651" s="308"/>
      <c r="I651" s="77" t="s">
        <v>733</v>
      </c>
      <c r="J651" s="243">
        <f t="shared" si="128"/>
        <v>0</v>
      </c>
      <c r="K651" s="244" t="str">
        <f t="shared" si="129"/>
        <v/>
      </c>
      <c r="L651" s="242">
        <v>0</v>
      </c>
      <c r="M651" s="185">
        <v>0</v>
      </c>
      <c r="N651" s="234">
        <v>0</v>
      </c>
      <c r="O651" s="234">
        <v>0</v>
      </c>
      <c r="P651" s="234"/>
      <c r="Q651" s="234"/>
      <c r="R651" s="234"/>
      <c r="S651" s="234"/>
      <c r="T651" s="234"/>
      <c r="U651" s="234"/>
      <c r="V651" s="234"/>
      <c r="W651" s="234"/>
      <c r="X651" s="234"/>
      <c r="Y651" s="234"/>
      <c r="Z651" s="234"/>
      <c r="AA651" s="234"/>
      <c r="AB651" s="234"/>
      <c r="AC651" s="234"/>
      <c r="AD651" s="234"/>
      <c r="AE651" s="234"/>
      <c r="AF651" s="234"/>
      <c r="AG651" s="234"/>
      <c r="AH651" s="234"/>
      <c r="AI651" s="234"/>
      <c r="AJ651" s="234"/>
      <c r="AK651" s="234"/>
      <c r="AL651" s="234"/>
      <c r="AM651" s="234"/>
      <c r="AN651" s="234"/>
      <c r="AO651" s="234"/>
      <c r="AP651" s="234"/>
      <c r="AQ651" s="234"/>
      <c r="AR651" s="234"/>
      <c r="AS651" s="234"/>
      <c r="AT651" s="234"/>
      <c r="AU651" s="234"/>
      <c r="AV651" s="234"/>
      <c r="AW651" s="234"/>
      <c r="AX651" s="234"/>
      <c r="AY651" s="234"/>
      <c r="AZ651" s="234"/>
      <c r="BA651" s="234"/>
      <c r="BB651" s="234"/>
      <c r="BC651" s="234"/>
      <c r="BD651" s="234"/>
      <c r="BE651" s="234"/>
      <c r="BF651" s="234"/>
      <c r="BG651" s="234"/>
      <c r="BH651" s="234"/>
      <c r="BI651" s="234"/>
      <c r="BJ651" s="234"/>
      <c r="BK651" s="234"/>
      <c r="BL651" s="234"/>
      <c r="BM651" s="234"/>
      <c r="BN651" s="234"/>
      <c r="BO651" s="234"/>
      <c r="BP651" s="234"/>
      <c r="BQ651" s="234"/>
      <c r="BR651" s="234"/>
      <c r="BS651" s="234"/>
      <c r="BU651" s="289"/>
    </row>
    <row r="652" spans="1:73" s="226" customFormat="1" ht="70.349999999999994" customHeight="1">
      <c r="A652" s="140" t="s">
        <v>734</v>
      </c>
      <c r="B652" s="1"/>
      <c r="C652" s="306" t="s">
        <v>735</v>
      </c>
      <c r="D652" s="307"/>
      <c r="E652" s="307"/>
      <c r="F652" s="307"/>
      <c r="G652" s="307"/>
      <c r="H652" s="308"/>
      <c r="I652" s="77" t="s">
        <v>736</v>
      </c>
      <c r="J652" s="243" t="str">
        <f t="shared" si="128"/>
        <v>*</v>
      </c>
      <c r="K652" s="244" t="str">
        <f t="shared" si="129"/>
        <v>※</v>
      </c>
      <c r="L652" s="242">
        <v>0</v>
      </c>
      <c r="M652" s="185">
        <v>0</v>
      </c>
      <c r="N652" s="234">
        <v>0</v>
      </c>
      <c r="O652" s="234" t="s">
        <v>369</v>
      </c>
      <c r="P652" s="234"/>
      <c r="Q652" s="234"/>
      <c r="R652" s="234"/>
      <c r="S652" s="234"/>
      <c r="T652" s="234"/>
      <c r="U652" s="234"/>
      <c r="V652" s="234"/>
      <c r="W652" s="234"/>
      <c r="X652" s="234"/>
      <c r="Y652" s="234"/>
      <c r="Z652" s="234"/>
      <c r="AA652" s="234"/>
      <c r="AB652" s="234"/>
      <c r="AC652" s="234"/>
      <c r="AD652" s="234"/>
      <c r="AE652" s="234"/>
      <c r="AF652" s="234"/>
      <c r="AG652" s="234"/>
      <c r="AH652" s="234"/>
      <c r="AI652" s="234"/>
      <c r="AJ652" s="234"/>
      <c r="AK652" s="234"/>
      <c r="AL652" s="234"/>
      <c r="AM652" s="234"/>
      <c r="AN652" s="234"/>
      <c r="AO652" s="234"/>
      <c r="AP652" s="234"/>
      <c r="AQ652" s="234"/>
      <c r="AR652" s="234"/>
      <c r="AS652" s="234"/>
      <c r="AT652" s="234"/>
      <c r="AU652" s="234"/>
      <c r="AV652" s="234"/>
      <c r="AW652" s="234"/>
      <c r="AX652" s="234"/>
      <c r="AY652" s="234"/>
      <c r="AZ652" s="234"/>
      <c r="BA652" s="234"/>
      <c r="BB652" s="234"/>
      <c r="BC652" s="234"/>
      <c r="BD652" s="234"/>
      <c r="BE652" s="234"/>
      <c r="BF652" s="234"/>
      <c r="BG652" s="234"/>
      <c r="BH652" s="234"/>
      <c r="BI652" s="234"/>
      <c r="BJ652" s="234"/>
      <c r="BK652" s="234"/>
      <c r="BL652" s="234"/>
      <c r="BM652" s="234"/>
      <c r="BN652" s="234"/>
      <c r="BO652" s="234"/>
      <c r="BP652" s="234"/>
      <c r="BQ652" s="234"/>
      <c r="BR652" s="234"/>
      <c r="BS652" s="234"/>
      <c r="BU652" s="289"/>
    </row>
    <row r="653" spans="1:73" s="226" customFormat="1" ht="98.1" customHeight="1">
      <c r="A653" s="140" t="s">
        <v>737</v>
      </c>
      <c r="B653" s="1"/>
      <c r="C653" s="306" t="s">
        <v>738</v>
      </c>
      <c r="D653" s="307"/>
      <c r="E653" s="307"/>
      <c r="F653" s="307"/>
      <c r="G653" s="307"/>
      <c r="H653" s="308"/>
      <c r="I653" s="77" t="s">
        <v>739</v>
      </c>
      <c r="J653" s="243">
        <f t="shared" si="128"/>
        <v>0</v>
      </c>
      <c r="K653" s="244" t="str">
        <f t="shared" si="129"/>
        <v/>
      </c>
      <c r="L653" s="242">
        <v>0</v>
      </c>
      <c r="M653" s="185">
        <v>0</v>
      </c>
      <c r="N653" s="234">
        <v>0</v>
      </c>
      <c r="O653" s="234">
        <v>0</v>
      </c>
      <c r="P653" s="234"/>
      <c r="Q653" s="234"/>
      <c r="R653" s="234"/>
      <c r="S653" s="234"/>
      <c r="T653" s="234"/>
      <c r="U653" s="234"/>
      <c r="V653" s="234"/>
      <c r="W653" s="234"/>
      <c r="X653" s="234"/>
      <c r="Y653" s="234"/>
      <c r="Z653" s="234"/>
      <c r="AA653" s="234"/>
      <c r="AB653" s="234"/>
      <c r="AC653" s="234"/>
      <c r="AD653" s="234"/>
      <c r="AE653" s="234"/>
      <c r="AF653" s="234"/>
      <c r="AG653" s="234"/>
      <c r="AH653" s="234"/>
      <c r="AI653" s="234"/>
      <c r="AJ653" s="234"/>
      <c r="AK653" s="234"/>
      <c r="AL653" s="234"/>
      <c r="AM653" s="234"/>
      <c r="AN653" s="234"/>
      <c r="AO653" s="234"/>
      <c r="AP653" s="234"/>
      <c r="AQ653" s="234"/>
      <c r="AR653" s="234"/>
      <c r="AS653" s="234"/>
      <c r="AT653" s="234"/>
      <c r="AU653" s="234"/>
      <c r="AV653" s="234"/>
      <c r="AW653" s="234"/>
      <c r="AX653" s="234"/>
      <c r="AY653" s="234"/>
      <c r="AZ653" s="234"/>
      <c r="BA653" s="234"/>
      <c r="BB653" s="234"/>
      <c r="BC653" s="234"/>
      <c r="BD653" s="234"/>
      <c r="BE653" s="234"/>
      <c r="BF653" s="234"/>
      <c r="BG653" s="234"/>
      <c r="BH653" s="234"/>
      <c r="BI653" s="234"/>
      <c r="BJ653" s="234"/>
      <c r="BK653" s="234"/>
      <c r="BL653" s="234"/>
      <c r="BM653" s="234"/>
      <c r="BN653" s="234"/>
      <c r="BO653" s="234"/>
      <c r="BP653" s="234"/>
      <c r="BQ653" s="234"/>
      <c r="BR653" s="234"/>
      <c r="BS653" s="234"/>
      <c r="BU653" s="289"/>
    </row>
    <row r="654" spans="1:73" s="226" customFormat="1" ht="84" customHeight="1">
      <c r="A654" s="140" t="s">
        <v>740</v>
      </c>
      <c r="B654" s="1"/>
      <c r="C654" s="315" t="s">
        <v>741</v>
      </c>
      <c r="D654" s="316"/>
      <c r="E654" s="316"/>
      <c r="F654" s="316"/>
      <c r="G654" s="316"/>
      <c r="H654" s="317"/>
      <c r="I654" s="77" t="s">
        <v>742</v>
      </c>
      <c r="J654" s="243">
        <f t="shared" si="128"/>
        <v>0</v>
      </c>
      <c r="K654" s="244" t="str">
        <f t="shared" si="129"/>
        <v/>
      </c>
      <c r="L654" s="242">
        <v>0</v>
      </c>
      <c r="M654" s="185">
        <v>0</v>
      </c>
      <c r="N654" s="234">
        <v>0</v>
      </c>
      <c r="O654" s="234">
        <v>0</v>
      </c>
      <c r="P654" s="234"/>
      <c r="Q654" s="234"/>
      <c r="R654" s="234"/>
      <c r="S654" s="234"/>
      <c r="T654" s="234"/>
      <c r="U654" s="234"/>
      <c r="V654" s="234"/>
      <c r="W654" s="234"/>
      <c r="X654" s="234"/>
      <c r="Y654" s="234"/>
      <c r="Z654" s="234"/>
      <c r="AA654" s="234"/>
      <c r="AB654" s="234"/>
      <c r="AC654" s="234"/>
      <c r="AD654" s="234"/>
      <c r="AE654" s="234"/>
      <c r="AF654" s="234"/>
      <c r="AG654" s="234"/>
      <c r="AH654" s="234"/>
      <c r="AI654" s="234"/>
      <c r="AJ654" s="234"/>
      <c r="AK654" s="234"/>
      <c r="AL654" s="234"/>
      <c r="AM654" s="234"/>
      <c r="AN654" s="234"/>
      <c r="AO654" s="234"/>
      <c r="AP654" s="234"/>
      <c r="AQ654" s="234"/>
      <c r="AR654" s="234"/>
      <c r="AS654" s="234"/>
      <c r="AT654" s="234"/>
      <c r="AU654" s="234"/>
      <c r="AV654" s="234"/>
      <c r="AW654" s="234"/>
      <c r="AX654" s="234"/>
      <c r="AY654" s="234"/>
      <c r="AZ654" s="234"/>
      <c r="BA654" s="234"/>
      <c r="BB654" s="234"/>
      <c r="BC654" s="234"/>
      <c r="BD654" s="234"/>
      <c r="BE654" s="234"/>
      <c r="BF654" s="234"/>
      <c r="BG654" s="234"/>
      <c r="BH654" s="234"/>
      <c r="BI654" s="234"/>
      <c r="BJ654" s="234"/>
      <c r="BK654" s="234"/>
      <c r="BL654" s="234"/>
      <c r="BM654" s="234"/>
      <c r="BN654" s="234"/>
      <c r="BO654" s="234"/>
      <c r="BP654" s="234"/>
      <c r="BQ654" s="234"/>
      <c r="BR654" s="234"/>
      <c r="BS654" s="234"/>
      <c r="BU654" s="289"/>
    </row>
    <row r="655" spans="1:73" s="132" customFormat="1">
      <c r="B655" s="12"/>
      <c r="C655" s="12"/>
      <c r="D655" s="12"/>
      <c r="E655" s="12"/>
      <c r="F655" s="12"/>
      <c r="G655" s="12"/>
      <c r="H655" s="8"/>
      <c r="I655" s="8"/>
      <c r="J655" s="59"/>
      <c r="K655" s="60"/>
      <c r="L655" s="60"/>
      <c r="M655" s="60"/>
      <c r="N655" s="225"/>
      <c r="BU655" s="135"/>
    </row>
    <row r="656" spans="1:73" s="132" customFormat="1">
      <c r="B656" s="56"/>
      <c r="C656" s="25"/>
      <c r="D656" s="25"/>
      <c r="E656" s="25"/>
      <c r="F656" s="25"/>
      <c r="G656" s="25"/>
      <c r="H656" s="26"/>
      <c r="I656" s="26"/>
      <c r="J656" s="59"/>
      <c r="K656" s="60"/>
      <c r="L656" s="60"/>
      <c r="M656" s="60"/>
      <c r="N656" s="225"/>
      <c r="BU656" s="135"/>
    </row>
    <row r="657" spans="1:73" s="226" customFormat="1">
      <c r="A657" s="132"/>
      <c r="B657" s="1"/>
      <c r="C657" s="2"/>
      <c r="D657" s="2"/>
      <c r="E657" s="2"/>
      <c r="F657" s="2"/>
      <c r="G657" s="2"/>
      <c r="H657" s="3"/>
      <c r="I657" s="3"/>
      <c r="J657" s="6"/>
      <c r="K657" s="5"/>
      <c r="L657" s="5"/>
      <c r="M657" s="5"/>
      <c r="N657" s="225"/>
      <c r="BU657" s="289"/>
    </row>
    <row r="658" spans="1:73" s="226" customFormat="1">
      <c r="A658" s="132"/>
      <c r="B658" s="12" t="s">
        <v>743</v>
      </c>
      <c r="C658" s="2"/>
      <c r="D658" s="2"/>
      <c r="E658" s="2"/>
      <c r="F658" s="2"/>
      <c r="G658" s="2"/>
      <c r="H658" s="3"/>
      <c r="I658" s="3"/>
      <c r="J658" s="6"/>
      <c r="K658" s="5"/>
      <c r="L658" s="5"/>
      <c r="M658" s="5"/>
      <c r="N658" s="225"/>
      <c r="BU658" s="289"/>
    </row>
    <row r="659" spans="1:73">
      <c r="B659" s="12"/>
      <c r="C659" s="12"/>
      <c r="D659" s="12"/>
      <c r="E659" s="12"/>
      <c r="F659" s="12"/>
      <c r="G659" s="12"/>
      <c r="H659" s="8"/>
      <c r="I659" s="8"/>
      <c r="L659" s="51"/>
      <c r="M659" s="51"/>
      <c r="N659" s="225"/>
      <c r="O659" s="211"/>
      <c r="P659" s="211"/>
      <c r="Q659" s="211"/>
      <c r="R659" s="211"/>
      <c r="S659" s="211"/>
    </row>
    <row r="660" spans="1:73" ht="51" customHeight="1">
      <c r="B660" s="12"/>
      <c r="J660" s="52" t="s">
        <v>75</v>
      </c>
      <c r="K660" s="106"/>
      <c r="L660" s="238" t="str">
        <f>IF(ISBLANK(L$388),"",L$388)</f>
        <v>回復期リハ病棟</v>
      </c>
      <c r="M660" s="264" t="str">
        <f>IF(ISBLANK(M$388),"",M$388)</f>
        <v>回復期リハ病棟</v>
      </c>
      <c r="N660" s="263" t="str">
        <f t="shared" ref="N660:AS660" si="130">IF(ISBLANK(N$388),"",N$388)</f>
        <v>回復期リハ病棟</v>
      </c>
      <c r="O660" s="263" t="str">
        <f t="shared" si="130"/>
        <v>障害者病棟</v>
      </c>
      <c r="P660" s="263" t="str">
        <f t="shared" si="130"/>
        <v/>
      </c>
      <c r="Q660" s="263" t="str">
        <f t="shared" si="130"/>
        <v/>
      </c>
      <c r="R660" s="263" t="str">
        <f t="shared" si="130"/>
        <v/>
      </c>
      <c r="S660" s="263" t="str">
        <f t="shared" si="130"/>
        <v/>
      </c>
      <c r="T660" s="263" t="str">
        <f t="shared" si="130"/>
        <v/>
      </c>
      <c r="U660" s="263" t="str">
        <f t="shared" si="130"/>
        <v/>
      </c>
      <c r="V660" s="263" t="str">
        <f t="shared" si="130"/>
        <v/>
      </c>
      <c r="W660" s="263" t="str">
        <f t="shared" si="130"/>
        <v/>
      </c>
      <c r="X660" s="263" t="str">
        <f t="shared" si="130"/>
        <v/>
      </c>
      <c r="Y660" s="263" t="str">
        <f t="shared" si="130"/>
        <v/>
      </c>
      <c r="Z660" s="263" t="str">
        <f t="shared" si="130"/>
        <v/>
      </c>
      <c r="AA660" s="263" t="str">
        <f t="shared" si="130"/>
        <v/>
      </c>
      <c r="AB660" s="263" t="str">
        <f t="shared" si="130"/>
        <v/>
      </c>
      <c r="AC660" s="263" t="str">
        <f t="shared" si="130"/>
        <v/>
      </c>
      <c r="AD660" s="263" t="str">
        <f t="shared" si="130"/>
        <v/>
      </c>
      <c r="AE660" s="263" t="str">
        <f t="shared" si="130"/>
        <v/>
      </c>
      <c r="AF660" s="263" t="str">
        <f t="shared" si="130"/>
        <v/>
      </c>
      <c r="AG660" s="263" t="str">
        <f t="shared" si="130"/>
        <v/>
      </c>
      <c r="AH660" s="263" t="str">
        <f t="shared" si="130"/>
        <v/>
      </c>
      <c r="AI660" s="263" t="str">
        <f t="shared" si="130"/>
        <v/>
      </c>
      <c r="AJ660" s="263" t="str">
        <f t="shared" si="130"/>
        <v/>
      </c>
      <c r="AK660" s="263" t="str">
        <f t="shared" si="130"/>
        <v/>
      </c>
      <c r="AL660" s="263" t="str">
        <f t="shared" si="130"/>
        <v/>
      </c>
      <c r="AM660" s="263" t="str">
        <f t="shared" si="130"/>
        <v/>
      </c>
      <c r="AN660" s="263" t="str">
        <f t="shared" si="130"/>
        <v/>
      </c>
      <c r="AO660" s="263" t="str">
        <f t="shared" si="130"/>
        <v/>
      </c>
      <c r="AP660" s="263" t="str">
        <f t="shared" si="130"/>
        <v/>
      </c>
      <c r="AQ660" s="263" t="str">
        <f t="shared" si="130"/>
        <v/>
      </c>
      <c r="AR660" s="263" t="str">
        <f t="shared" si="130"/>
        <v/>
      </c>
      <c r="AS660" s="263" t="str">
        <f t="shared" si="130"/>
        <v/>
      </c>
      <c r="AT660" s="263" t="str">
        <f t="shared" ref="AT660:BS660" si="131">IF(ISBLANK(AT$388),"",AT$388)</f>
        <v/>
      </c>
      <c r="AU660" s="263" t="str">
        <f t="shared" si="131"/>
        <v/>
      </c>
      <c r="AV660" s="263" t="str">
        <f t="shared" si="131"/>
        <v/>
      </c>
      <c r="AW660" s="263" t="str">
        <f t="shared" si="131"/>
        <v/>
      </c>
      <c r="AX660" s="263" t="str">
        <f t="shared" si="131"/>
        <v/>
      </c>
      <c r="AY660" s="263" t="str">
        <f t="shared" si="131"/>
        <v/>
      </c>
      <c r="AZ660" s="263" t="str">
        <f t="shared" si="131"/>
        <v/>
      </c>
      <c r="BA660" s="263" t="str">
        <f t="shared" si="131"/>
        <v/>
      </c>
      <c r="BB660" s="263" t="str">
        <f t="shared" si="131"/>
        <v/>
      </c>
      <c r="BC660" s="263" t="str">
        <f t="shared" si="131"/>
        <v/>
      </c>
      <c r="BD660" s="263" t="str">
        <f t="shared" si="131"/>
        <v/>
      </c>
      <c r="BE660" s="263" t="str">
        <f t="shared" si="131"/>
        <v/>
      </c>
      <c r="BF660" s="263" t="str">
        <f t="shared" si="131"/>
        <v/>
      </c>
      <c r="BG660" s="263" t="str">
        <f t="shared" si="131"/>
        <v/>
      </c>
      <c r="BH660" s="263" t="str">
        <f t="shared" si="131"/>
        <v/>
      </c>
      <c r="BI660" s="263" t="str">
        <f t="shared" si="131"/>
        <v/>
      </c>
      <c r="BJ660" s="263" t="str">
        <f t="shared" si="131"/>
        <v/>
      </c>
      <c r="BK660" s="263" t="str">
        <f t="shared" si="131"/>
        <v/>
      </c>
      <c r="BL660" s="263" t="str">
        <f t="shared" si="131"/>
        <v/>
      </c>
      <c r="BM660" s="263" t="str">
        <f t="shared" si="131"/>
        <v/>
      </c>
      <c r="BN660" s="263" t="str">
        <f t="shared" si="131"/>
        <v/>
      </c>
      <c r="BO660" s="263" t="str">
        <f t="shared" si="131"/>
        <v/>
      </c>
      <c r="BP660" s="263" t="str">
        <f t="shared" si="131"/>
        <v/>
      </c>
      <c r="BQ660" s="263" t="str">
        <f t="shared" si="131"/>
        <v/>
      </c>
      <c r="BR660" s="263" t="str">
        <f t="shared" si="131"/>
        <v/>
      </c>
      <c r="BS660" s="263" t="str">
        <f t="shared" si="131"/>
        <v/>
      </c>
    </row>
    <row r="661" spans="1:73" ht="20.25" customHeight="1">
      <c r="C661" s="25"/>
      <c r="I661" s="46" t="s">
        <v>76</v>
      </c>
      <c r="J661" s="47"/>
      <c r="K661" s="54"/>
      <c r="L661" s="273" t="str">
        <f>IF(ISBLANK(L$389),"",L$389)</f>
        <v>-</v>
      </c>
      <c r="M661" s="264" t="str">
        <f>IF(ISBLANK(M$389),"",M$389)</f>
        <v>-</v>
      </c>
      <c r="N661" s="273" t="str">
        <f t="shared" ref="N661:AS661" si="132">IF(ISBLANK(N$389),"",N$389)</f>
        <v>-</v>
      </c>
      <c r="O661" s="273" t="str">
        <f t="shared" si="132"/>
        <v>-</v>
      </c>
      <c r="P661" s="273" t="str">
        <f t="shared" si="132"/>
        <v/>
      </c>
      <c r="Q661" s="273" t="str">
        <f t="shared" si="132"/>
        <v/>
      </c>
      <c r="R661" s="273" t="str">
        <f t="shared" si="132"/>
        <v/>
      </c>
      <c r="S661" s="273" t="str">
        <f t="shared" si="132"/>
        <v/>
      </c>
      <c r="T661" s="273" t="str">
        <f t="shared" si="132"/>
        <v/>
      </c>
      <c r="U661" s="273" t="str">
        <f t="shared" si="132"/>
        <v/>
      </c>
      <c r="V661" s="273" t="str">
        <f t="shared" si="132"/>
        <v/>
      </c>
      <c r="W661" s="273" t="str">
        <f t="shared" si="132"/>
        <v/>
      </c>
      <c r="X661" s="273" t="str">
        <f t="shared" si="132"/>
        <v/>
      </c>
      <c r="Y661" s="273" t="str">
        <f t="shared" si="132"/>
        <v/>
      </c>
      <c r="Z661" s="273" t="str">
        <f t="shared" si="132"/>
        <v/>
      </c>
      <c r="AA661" s="273" t="str">
        <f t="shared" si="132"/>
        <v/>
      </c>
      <c r="AB661" s="273" t="str">
        <f t="shared" si="132"/>
        <v/>
      </c>
      <c r="AC661" s="273" t="str">
        <f t="shared" si="132"/>
        <v/>
      </c>
      <c r="AD661" s="273" t="str">
        <f t="shared" si="132"/>
        <v/>
      </c>
      <c r="AE661" s="273" t="str">
        <f t="shared" si="132"/>
        <v/>
      </c>
      <c r="AF661" s="273" t="str">
        <f t="shared" si="132"/>
        <v/>
      </c>
      <c r="AG661" s="273" t="str">
        <f t="shared" si="132"/>
        <v/>
      </c>
      <c r="AH661" s="273" t="str">
        <f t="shared" si="132"/>
        <v/>
      </c>
      <c r="AI661" s="273" t="str">
        <f t="shared" si="132"/>
        <v/>
      </c>
      <c r="AJ661" s="273" t="str">
        <f t="shared" si="132"/>
        <v/>
      </c>
      <c r="AK661" s="273" t="str">
        <f t="shared" si="132"/>
        <v/>
      </c>
      <c r="AL661" s="273" t="str">
        <f t="shared" si="132"/>
        <v/>
      </c>
      <c r="AM661" s="273" t="str">
        <f t="shared" si="132"/>
        <v/>
      </c>
      <c r="AN661" s="273" t="str">
        <f t="shared" si="132"/>
        <v/>
      </c>
      <c r="AO661" s="273" t="str">
        <f t="shared" si="132"/>
        <v/>
      </c>
      <c r="AP661" s="273" t="str">
        <f t="shared" si="132"/>
        <v/>
      </c>
      <c r="AQ661" s="273" t="str">
        <f t="shared" si="132"/>
        <v/>
      </c>
      <c r="AR661" s="273" t="str">
        <f t="shared" si="132"/>
        <v/>
      </c>
      <c r="AS661" s="273" t="str">
        <f t="shared" si="132"/>
        <v/>
      </c>
      <c r="AT661" s="273" t="str">
        <f t="shared" ref="AT661:BS661" si="133">IF(ISBLANK(AT$389),"",AT$389)</f>
        <v/>
      </c>
      <c r="AU661" s="273" t="str">
        <f t="shared" si="133"/>
        <v/>
      </c>
      <c r="AV661" s="273" t="str">
        <f t="shared" si="133"/>
        <v/>
      </c>
      <c r="AW661" s="273" t="str">
        <f t="shared" si="133"/>
        <v/>
      </c>
      <c r="AX661" s="273" t="str">
        <f t="shared" si="133"/>
        <v/>
      </c>
      <c r="AY661" s="273" t="str">
        <f t="shared" si="133"/>
        <v/>
      </c>
      <c r="AZ661" s="273" t="str">
        <f t="shared" si="133"/>
        <v/>
      </c>
      <c r="BA661" s="273" t="str">
        <f t="shared" si="133"/>
        <v/>
      </c>
      <c r="BB661" s="273" t="str">
        <f t="shared" si="133"/>
        <v/>
      </c>
      <c r="BC661" s="273" t="str">
        <f t="shared" si="133"/>
        <v/>
      </c>
      <c r="BD661" s="273" t="str">
        <f t="shared" si="133"/>
        <v/>
      </c>
      <c r="BE661" s="273" t="str">
        <f t="shared" si="133"/>
        <v/>
      </c>
      <c r="BF661" s="273" t="str">
        <f t="shared" si="133"/>
        <v/>
      </c>
      <c r="BG661" s="273" t="str">
        <f t="shared" si="133"/>
        <v/>
      </c>
      <c r="BH661" s="273" t="str">
        <f t="shared" si="133"/>
        <v/>
      </c>
      <c r="BI661" s="273" t="str">
        <f t="shared" si="133"/>
        <v/>
      </c>
      <c r="BJ661" s="273" t="str">
        <f t="shared" si="133"/>
        <v/>
      </c>
      <c r="BK661" s="273" t="str">
        <f t="shared" si="133"/>
        <v/>
      </c>
      <c r="BL661" s="273" t="str">
        <f t="shared" si="133"/>
        <v/>
      </c>
      <c r="BM661" s="273" t="str">
        <f t="shared" si="133"/>
        <v/>
      </c>
      <c r="BN661" s="273" t="str">
        <f t="shared" si="133"/>
        <v/>
      </c>
      <c r="BO661" s="273" t="str">
        <f t="shared" si="133"/>
        <v/>
      </c>
      <c r="BP661" s="273" t="str">
        <f t="shared" si="133"/>
        <v/>
      </c>
      <c r="BQ661" s="273" t="str">
        <f t="shared" si="133"/>
        <v/>
      </c>
      <c r="BR661" s="273" t="str">
        <f t="shared" si="133"/>
        <v/>
      </c>
      <c r="BS661" s="273" t="str">
        <f t="shared" si="133"/>
        <v/>
      </c>
    </row>
    <row r="662" spans="1:73" s="226" customFormat="1" ht="42" customHeight="1">
      <c r="A662" s="140" t="s">
        <v>744</v>
      </c>
      <c r="B662" s="75"/>
      <c r="C662" s="318" t="s">
        <v>745</v>
      </c>
      <c r="D662" s="330"/>
      <c r="E662" s="330"/>
      <c r="F662" s="330"/>
      <c r="G662" s="330"/>
      <c r="H662" s="319"/>
      <c r="I662" s="77" t="s">
        <v>746</v>
      </c>
      <c r="J662" s="243">
        <f t="shared" ref="J662:J676" si="134">IF(SUM(L662:BS662)=0,IF(COUNTIF(L662:BS662,"未確認")&gt;0,"未確認",IF(COUNTIF(L662:BS662,"~*")&gt;0,"*",SUM(L662:BS662))),SUM(L662:BS662))</f>
        <v>2650</v>
      </c>
      <c r="K662" s="244" t="str">
        <f t="shared" ref="K662:K676" si="135">IF(OR(COUNTIF(L662:BS662,"未確認")&gt;0,COUNTIF(L662:BS662,"*")&gt;0),"※","")</f>
        <v/>
      </c>
      <c r="L662" s="242">
        <v>699</v>
      </c>
      <c r="M662" s="185">
        <v>709</v>
      </c>
      <c r="N662" s="234">
        <v>656</v>
      </c>
      <c r="O662" s="234">
        <v>586</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9"/>
    </row>
    <row r="663" spans="1:73" s="226" customFormat="1" ht="70.349999999999994" customHeight="1">
      <c r="A663" s="140" t="s">
        <v>747</v>
      </c>
      <c r="B663" s="56"/>
      <c r="C663" s="107"/>
      <c r="D663" s="108"/>
      <c r="E663" s="306" t="s">
        <v>748</v>
      </c>
      <c r="F663" s="307"/>
      <c r="G663" s="307"/>
      <c r="H663" s="308"/>
      <c r="I663" s="77" t="s">
        <v>749</v>
      </c>
      <c r="J663" s="243">
        <f t="shared" si="134"/>
        <v>0</v>
      </c>
      <c r="K663" s="244" t="str">
        <f t="shared" si="135"/>
        <v/>
      </c>
      <c r="L663" s="242">
        <v>0</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9"/>
    </row>
    <row r="664" spans="1:73" s="226" customFormat="1" ht="70.349999999999994" customHeight="1">
      <c r="A664" s="140" t="s">
        <v>750</v>
      </c>
      <c r="B664" s="56"/>
      <c r="C664" s="107"/>
      <c r="D664" s="108"/>
      <c r="E664" s="306" t="s">
        <v>751</v>
      </c>
      <c r="F664" s="307"/>
      <c r="G664" s="307"/>
      <c r="H664" s="308"/>
      <c r="I664" s="77" t="s">
        <v>752</v>
      </c>
      <c r="J664" s="243">
        <f t="shared" si="134"/>
        <v>1548</v>
      </c>
      <c r="K664" s="244" t="str">
        <f t="shared" si="135"/>
        <v/>
      </c>
      <c r="L664" s="242">
        <v>356</v>
      </c>
      <c r="M664" s="185">
        <v>307</v>
      </c>
      <c r="N664" s="234">
        <v>433</v>
      </c>
      <c r="O664" s="234">
        <v>452</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9"/>
    </row>
    <row r="665" spans="1:73" s="226" customFormat="1" ht="70.349999999999994" customHeight="1">
      <c r="A665" s="140" t="s">
        <v>753</v>
      </c>
      <c r="B665" s="56"/>
      <c r="C665" s="167"/>
      <c r="D665" s="168"/>
      <c r="E665" s="306" t="s">
        <v>754</v>
      </c>
      <c r="F665" s="307"/>
      <c r="G665" s="307"/>
      <c r="H665" s="308"/>
      <c r="I665" s="77" t="s">
        <v>755</v>
      </c>
      <c r="J665" s="243" t="str">
        <f t="shared" si="134"/>
        <v>*</v>
      </c>
      <c r="K665" s="244" t="str">
        <f t="shared" si="135"/>
        <v>※</v>
      </c>
      <c r="L665" s="242" t="s">
        <v>369</v>
      </c>
      <c r="M665" s="185" t="s">
        <v>369</v>
      </c>
      <c r="N665" s="234" t="s">
        <v>369</v>
      </c>
      <c r="O665" s="234" t="s">
        <v>369</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9"/>
    </row>
    <row r="666" spans="1:73" s="226" customFormat="1" ht="84" customHeight="1">
      <c r="A666" s="140" t="s">
        <v>756</v>
      </c>
      <c r="B666" s="56"/>
      <c r="C666" s="167"/>
      <c r="D666" s="168"/>
      <c r="E666" s="306" t="s">
        <v>757</v>
      </c>
      <c r="F666" s="307"/>
      <c r="G666" s="307"/>
      <c r="H666" s="308"/>
      <c r="I666" s="77" t="s">
        <v>758</v>
      </c>
      <c r="J666" s="243">
        <f t="shared" si="134"/>
        <v>844</v>
      </c>
      <c r="K666" s="244" t="str">
        <f t="shared" si="135"/>
        <v>※</v>
      </c>
      <c r="L666" s="242">
        <v>287</v>
      </c>
      <c r="M666" s="185">
        <v>379</v>
      </c>
      <c r="N666" s="234">
        <v>178</v>
      </c>
      <c r="O666" s="234" t="s">
        <v>369</v>
      </c>
      <c r="P666" s="234"/>
      <c r="Q666" s="234"/>
      <c r="R666" s="234"/>
      <c r="S666" s="234"/>
      <c r="T666" s="234"/>
      <c r="U666" s="234"/>
      <c r="V666" s="234"/>
      <c r="W666" s="234"/>
      <c r="X666" s="234"/>
      <c r="Y666" s="234"/>
      <c r="Z666" s="234"/>
      <c r="AA666" s="234"/>
      <c r="AB666" s="234"/>
      <c r="AC666" s="234"/>
      <c r="AD666" s="234"/>
      <c r="AE666" s="234"/>
      <c r="AF666" s="234"/>
      <c r="AG666" s="234"/>
      <c r="AH666" s="234"/>
      <c r="AI666" s="234"/>
      <c r="AJ666" s="234"/>
      <c r="AK666" s="234"/>
      <c r="AL666" s="234"/>
      <c r="AM666" s="234"/>
      <c r="AN666" s="234"/>
      <c r="AO666" s="234"/>
      <c r="AP666" s="234"/>
      <c r="AQ666" s="234"/>
      <c r="AR666" s="234"/>
      <c r="AS666" s="234"/>
      <c r="AT666" s="234"/>
      <c r="AU666" s="234"/>
      <c r="AV666" s="234"/>
      <c r="AW666" s="234"/>
      <c r="AX666" s="234"/>
      <c r="AY666" s="234"/>
      <c r="AZ666" s="234"/>
      <c r="BA666" s="234"/>
      <c r="BB666" s="234"/>
      <c r="BC666" s="234"/>
      <c r="BD666" s="234"/>
      <c r="BE666" s="234"/>
      <c r="BF666" s="234"/>
      <c r="BG666" s="234"/>
      <c r="BH666" s="234"/>
      <c r="BI666" s="234"/>
      <c r="BJ666" s="234"/>
      <c r="BK666" s="234"/>
      <c r="BL666" s="234"/>
      <c r="BM666" s="234"/>
      <c r="BN666" s="234"/>
      <c r="BO666" s="234"/>
      <c r="BP666" s="234"/>
      <c r="BQ666" s="234"/>
      <c r="BR666" s="234"/>
      <c r="BS666" s="234"/>
      <c r="BU666" s="289"/>
    </row>
    <row r="667" spans="1:73" s="226" customFormat="1" ht="70.349999999999994" customHeight="1">
      <c r="A667" s="140" t="s">
        <v>759</v>
      </c>
      <c r="B667" s="56"/>
      <c r="C667" s="107"/>
      <c r="D667" s="108"/>
      <c r="E667" s="306" t="s">
        <v>760</v>
      </c>
      <c r="F667" s="307"/>
      <c r="G667" s="307"/>
      <c r="H667" s="308"/>
      <c r="I667" s="77" t="s">
        <v>761</v>
      </c>
      <c r="J667" s="243">
        <f t="shared" si="134"/>
        <v>0</v>
      </c>
      <c r="K667" s="244" t="str">
        <f t="shared" si="135"/>
        <v/>
      </c>
      <c r="L667" s="242">
        <v>0</v>
      </c>
      <c r="M667" s="185">
        <v>0</v>
      </c>
      <c r="N667" s="234">
        <v>0</v>
      </c>
      <c r="O667" s="234">
        <v>0</v>
      </c>
      <c r="P667" s="234"/>
      <c r="Q667" s="234"/>
      <c r="R667" s="234"/>
      <c r="S667" s="234"/>
      <c r="T667" s="234"/>
      <c r="U667" s="234"/>
      <c r="V667" s="234"/>
      <c r="W667" s="234"/>
      <c r="X667" s="234"/>
      <c r="Y667" s="234"/>
      <c r="Z667" s="234"/>
      <c r="AA667" s="234"/>
      <c r="AB667" s="234"/>
      <c r="AC667" s="234"/>
      <c r="AD667" s="234"/>
      <c r="AE667" s="234"/>
      <c r="AF667" s="234"/>
      <c r="AG667" s="234"/>
      <c r="AH667" s="234"/>
      <c r="AI667" s="234"/>
      <c r="AJ667" s="234"/>
      <c r="AK667" s="234"/>
      <c r="AL667" s="234"/>
      <c r="AM667" s="234"/>
      <c r="AN667" s="234"/>
      <c r="AO667" s="234"/>
      <c r="AP667" s="234"/>
      <c r="AQ667" s="234"/>
      <c r="AR667" s="234"/>
      <c r="AS667" s="234"/>
      <c r="AT667" s="234"/>
      <c r="AU667" s="234"/>
      <c r="AV667" s="234"/>
      <c r="AW667" s="234"/>
      <c r="AX667" s="234"/>
      <c r="AY667" s="234"/>
      <c r="AZ667" s="234"/>
      <c r="BA667" s="234"/>
      <c r="BB667" s="234"/>
      <c r="BC667" s="234"/>
      <c r="BD667" s="234"/>
      <c r="BE667" s="234"/>
      <c r="BF667" s="234"/>
      <c r="BG667" s="234"/>
      <c r="BH667" s="234"/>
      <c r="BI667" s="234"/>
      <c r="BJ667" s="234"/>
      <c r="BK667" s="234"/>
      <c r="BL667" s="234"/>
      <c r="BM667" s="234"/>
      <c r="BN667" s="234"/>
      <c r="BO667" s="234"/>
      <c r="BP667" s="234"/>
      <c r="BQ667" s="234"/>
      <c r="BR667" s="234"/>
      <c r="BS667" s="234"/>
      <c r="BU667" s="289"/>
    </row>
    <row r="668" spans="1:73" s="226" customFormat="1" ht="56.1" customHeight="1">
      <c r="A668" s="140" t="s">
        <v>762</v>
      </c>
      <c r="B668" s="56"/>
      <c r="C668" s="107"/>
      <c r="D668" s="108"/>
      <c r="E668" s="306" t="s">
        <v>763</v>
      </c>
      <c r="F668" s="307"/>
      <c r="G668" s="307"/>
      <c r="H668" s="308"/>
      <c r="I668" s="77" t="s">
        <v>764</v>
      </c>
      <c r="J668" s="243">
        <f t="shared" si="134"/>
        <v>0</v>
      </c>
      <c r="K668" s="244" t="str">
        <f t="shared" si="135"/>
        <v/>
      </c>
      <c r="L668" s="242">
        <v>0</v>
      </c>
      <c r="M668" s="185">
        <v>0</v>
      </c>
      <c r="N668" s="234">
        <v>0</v>
      </c>
      <c r="O668" s="234">
        <v>0</v>
      </c>
      <c r="P668" s="234"/>
      <c r="Q668" s="234"/>
      <c r="R668" s="234"/>
      <c r="S668" s="234"/>
      <c r="T668" s="234"/>
      <c r="U668" s="234"/>
      <c r="V668" s="234"/>
      <c r="W668" s="234"/>
      <c r="X668" s="234"/>
      <c r="Y668" s="234"/>
      <c r="Z668" s="234"/>
      <c r="AA668" s="234"/>
      <c r="AB668" s="234"/>
      <c r="AC668" s="234"/>
      <c r="AD668" s="234"/>
      <c r="AE668" s="234"/>
      <c r="AF668" s="234"/>
      <c r="AG668" s="234"/>
      <c r="AH668" s="234"/>
      <c r="AI668" s="234"/>
      <c r="AJ668" s="234"/>
      <c r="AK668" s="234"/>
      <c r="AL668" s="234"/>
      <c r="AM668" s="234"/>
      <c r="AN668" s="234"/>
      <c r="AO668" s="234"/>
      <c r="AP668" s="234"/>
      <c r="AQ668" s="234"/>
      <c r="AR668" s="234"/>
      <c r="AS668" s="234"/>
      <c r="AT668" s="234"/>
      <c r="AU668" s="234"/>
      <c r="AV668" s="234"/>
      <c r="AW668" s="234"/>
      <c r="AX668" s="234"/>
      <c r="AY668" s="234"/>
      <c r="AZ668" s="234"/>
      <c r="BA668" s="234"/>
      <c r="BB668" s="234"/>
      <c r="BC668" s="234"/>
      <c r="BD668" s="234"/>
      <c r="BE668" s="234"/>
      <c r="BF668" s="234"/>
      <c r="BG668" s="234"/>
      <c r="BH668" s="234"/>
      <c r="BI668" s="234"/>
      <c r="BJ668" s="234"/>
      <c r="BK668" s="234"/>
      <c r="BL668" s="234"/>
      <c r="BM668" s="234"/>
      <c r="BN668" s="234"/>
      <c r="BO668" s="234"/>
      <c r="BP668" s="234"/>
      <c r="BQ668" s="234"/>
      <c r="BR668" s="234"/>
      <c r="BS668" s="234"/>
      <c r="BU668" s="289"/>
    </row>
    <row r="669" spans="1:73" s="226" customFormat="1" ht="70.349999999999994" customHeight="1">
      <c r="A669" s="140" t="s">
        <v>765</v>
      </c>
      <c r="B669" s="56"/>
      <c r="C669" s="107"/>
      <c r="D669" s="108"/>
      <c r="E669" s="306" t="s">
        <v>766</v>
      </c>
      <c r="F669" s="307"/>
      <c r="G669" s="307"/>
      <c r="H669" s="308"/>
      <c r="I669" s="77" t="s">
        <v>767</v>
      </c>
      <c r="J669" s="243">
        <f t="shared" si="134"/>
        <v>0</v>
      </c>
      <c r="K669" s="244" t="str">
        <f t="shared" si="135"/>
        <v/>
      </c>
      <c r="L669" s="242">
        <v>0</v>
      </c>
      <c r="M669" s="185">
        <v>0</v>
      </c>
      <c r="N669" s="234">
        <v>0</v>
      </c>
      <c r="O669" s="234">
        <v>0</v>
      </c>
      <c r="P669" s="234"/>
      <c r="Q669" s="234"/>
      <c r="R669" s="234"/>
      <c r="S669" s="234"/>
      <c r="T669" s="234"/>
      <c r="U669" s="234"/>
      <c r="V669" s="234"/>
      <c r="W669" s="234"/>
      <c r="X669" s="234"/>
      <c r="Y669" s="234"/>
      <c r="Z669" s="234"/>
      <c r="AA669" s="234"/>
      <c r="AB669" s="234"/>
      <c r="AC669" s="234"/>
      <c r="AD669" s="234"/>
      <c r="AE669" s="234"/>
      <c r="AF669" s="234"/>
      <c r="AG669" s="234"/>
      <c r="AH669" s="234"/>
      <c r="AI669" s="234"/>
      <c r="AJ669" s="234"/>
      <c r="AK669" s="234"/>
      <c r="AL669" s="234"/>
      <c r="AM669" s="234"/>
      <c r="AN669" s="234"/>
      <c r="AO669" s="234"/>
      <c r="AP669" s="234"/>
      <c r="AQ669" s="234"/>
      <c r="AR669" s="234"/>
      <c r="AS669" s="234"/>
      <c r="AT669" s="234"/>
      <c r="AU669" s="234"/>
      <c r="AV669" s="234"/>
      <c r="AW669" s="234"/>
      <c r="AX669" s="234"/>
      <c r="AY669" s="234"/>
      <c r="AZ669" s="234"/>
      <c r="BA669" s="234"/>
      <c r="BB669" s="234"/>
      <c r="BC669" s="234"/>
      <c r="BD669" s="234"/>
      <c r="BE669" s="234"/>
      <c r="BF669" s="234"/>
      <c r="BG669" s="234"/>
      <c r="BH669" s="234"/>
      <c r="BI669" s="234"/>
      <c r="BJ669" s="234"/>
      <c r="BK669" s="234"/>
      <c r="BL669" s="234"/>
      <c r="BM669" s="234"/>
      <c r="BN669" s="234"/>
      <c r="BO669" s="234"/>
      <c r="BP669" s="234"/>
      <c r="BQ669" s="234"/>
      <c r="BR669" s="234"/>
      <c r="BS669" s="234"/>
      <c r="BU669" s="289"/>
    </row>
    <row r="670" spans="1:73" s="226" customFormat="1" ht="70.349999999999994" customHeight="1">
      <c r="A670" s="140" t="s">
        <v>768</v>
      </c>
      <c r="B670" s="56"/>
      <c r="C670" s="109"/>
      <c r="D670" s="110"/>
      <c r="E670" s="306" t="s">
        <v>769</v>
      </c>
      <c r="F670" s="307"/>
      <c r="G670" s="307"/>
      <c r="H670" s="308"/>
      <c r="I670" s="77" t="s">
        <v>770</v>
      </c>
      <c r="J670" s="243">
        <f t="shared" si="134"/>
        <v>0</v>
      </c>
      <c r="K670" s="244" t="str">
        <f t="shared" si="135"/>
        <v/>
      </c>
      <c r="L670" s="242">
        <v>0</v>
      </c>
      <c r="M670" s="185">
        <v>0</v>
      </c>
      <c r="N670" s="234">
        <v>0</v>
      </c>
      <c r="O670" s="234">
        <v>0</v>
      </c>
      <c r="P670" s="234"/>
      <c r="Q670" s="234"/>
      <c r="R670" s="234"/>
      <c r="S670" s="234"/>
      <c r="T670" s="234"/>
      <c r="U670" s="234"/>
      <c r="V670" s="234"/>
      <c r="W670" s="234"/>
      <c r="X670" s="234"/>
      <c r="Y670" s="234"/>
      <c r="Z670" s="234"/>
      <c r="AA670" s="234"/>
      <c r="AB670" s="234"/>
      <c r="AC670" s="234"/>
      <c r="AD670" s="234"/>
      <c r="AE670" s="234"/>
      <c r="AF670" s="234"/>
      <c r="AG670" s="234"/>
      <c r="AH670" s="234"/>
      <c r="AI670" s="234"/>
      <c r="AJ670" s="234"/>
      <c r="AK670" s="234"/>
      <c r="AL670" s="234"/>
      <c r="AM670" s="234"/>
      <c r="AN670" s="234"/>
      <c r="AO670" s="234"/>
      <c r="AP670" s="234"/>
      <c r="AQ670" s="234"/>
      <c r="AR670" s="234"/>
      <c r="AS670" s="234"/>
      <c r="AT670" s="234"/>
      <c r="AU670" s="234"/>
      <c r="AV670" s="234"/>
      <c r="AW670" s="234"/>
      <c r="AX670" s="234"/>
      <c r="AY670" s="234"/>
      <c r="AZ670" s="234"/>
      <c r="BA670" s="234"/>
      <c r="BB670" s="234"/>
      <c r="BC670" s="234"/>
      <c r="BD670" s="234"/>
      <c r="BE670" s="234"/>
      <c r="BF670" s="234"/>
      <c r="BG670" s="234"/>
      <c r="BH670" s="234"/>
      <c r="BI670" s="234"/>
      <c r="BJ670" s="234"/>
      <c r="BK670" s="234"/>
      <c r="BL670" s="234"/>
      <c r="BM670" s="234"/>
      <c r="BN670" s="234"/>
      <c r="BO670" s="234"/>
      <c r="BP670" s="234"/>
      <c r="BQ670" s="234"/>
      <c r="BR670" s="234"/>
      <c r="BS670" s="234"/>
      <c r="BU670" s="289"/>
    </row>
    <row r="671" spans="1:73" s="226" customFormat="1" ht="70.349999999999994" customHeight="1">
      <c r="A671" s="140" t="s">
        <v>771</v>
      </c>
      <c r="B671" s="56"/>
      <c r="C671" s="306" t="s">
        <v>772</v>
      </c>
      <c r="D671" s="307"/>
      <c r="E671" s="307"/>
      <c r="F671" s="307"/>
      <c r="G671" s="307"/>
      <c r="H671" s="308"/>
      <c r="I671" s="77" t="s">
        <v>773</v>
      </c>
      <c r="J671" s="243" t="str">
        <f t="shared" si="134"/>
        <v>*</v>
      </c>
      <c r="K671" s="244" t="str">
        <f t="shared" si="135"/>
        <v>※</v>
      </c>
      <c r="L671" s="242" t="s">
        <v>369</v>
      </c>
      <c r="M671" s="185" t="s">
        <v>369</v>
      </c>
      <c r="N671" s="234" t="s">
        <v>369</v>
      </c>
      <c r="O671" s="234" t="s">
        <v>369</v>
      </c>
      <c r="P671" s="234"/>
      <c r="Q671" s="234"/>
      <c r="R671" s="234"/>
      <c r="S671" s="234"/>
      <c r="T671" s="234"/>
      <c r="U671" s="234"/>
      <c r="V671" s="234"/>
      <c r="W671" s="234"/>
      <c r="X671" s="234"/>
      <c r="Y671" s="234"/>
      <c r="Z671" s="234"/>
      <c r="AA671" s="234"/>
      <c r="AB671" s="234"/>
      <c r="AC671" s="234"/>
      <c r="AD671" s="234"/>
      <c r="AE671" s="234"/>
      <c r="AF671" s="234"/>
      <c r="AG671" s="234"/>
      <c r="AH671" s="234"/>
      <c r="AI671" s="234"/>
      <c r="AJ671" s="234"/>
      <c r="AK671" s="234"/>
      <c r="AL671" s="234"/>
      <c r="AM671" s="234"/>
      <c r="AN671" s="234"/>
      <c r="AO671" s="234"/>
      <c r="AP671" s="234"/>
      <c r="AQ671" s="234"/>
      <c r="AR671" s="234"/>
      <c r="AS671" s="234"/>
      <c r="AT671" s="234"/>
      <c r="AU671" s="234"/>
      <c r="AV671" s="234"/>
      <c r="AW671" s="234"/>
      <c r="AX671" s="234"/>
      <c r="AY671" s="234"/>
      <c r="AZ671" s="234"/>
      <c r="BA671" s="234"/>
      <c r="BB671" s="234"/>
      <c r="BC671" s="234"/>
      <c r="BD671" s="234"/>
      <c r="BE671" s="234"/>
      <c r="BF671" s="234"/>
      <c r="BG671" s="234"/>
      <c r="BH671" s="234"/>
      <c r="BI671" s="234"/>
      <c r="BJ671" s="234"/>
      <c r="BK671" s="234"/>
      <c r="BL671" s="234"/>
      <c r="BM671" s="234"/>
      <c r="BN671" s="234"/>
      <c r="BO671" s="234"/>
      <c r="BP671" s="234"/>
      <c r="BQ671" s="234"/>
      <c r="BR671" s="234"/>
      <c r="BS671" s="234"/>
      <c r="BU671" s="289"/>
    </row>
    <row r="672" spans="1:73" s="226" customFormat="1" ht="72" customHeight="1">
      <c r="A672" s="140" t="s">
        <v>774</v>
      </c>
      <c r="B672" s="56"/>
      <c r="C672" s="315" t="s">
        <v>775</v>
      </c>
      <c r="D672" s="316"/>
      <c r="E672" s="316"/>
      <c r="F672" s="316"/>
      <c r="G672" s="316"/>
      <c r="H672" s="317"/>
      <c r="I672" s="81" t="s">
        <v>776</v>
      </c>
      <c r="J672" s="243">
        <f t="shared" si="134"/>
        <v>0</v>
      </c>
      <c r="K672" s="244" t="str">
        <f t="shared" si="135"/>
        <v/>
      </c>
      <c r="L672" s="242">
        <v>0</v>
      </c>
      <c r="M672" s="185">
        <v>0</v>
      </c>
      <c r="N672" s="234">
        <v>0</v>
      </c>
      <c r="O672" s="234">
        <v>0</v>
      </c>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234"/>
      <c r="AT672" s="234"/>
      <c r="AU672" s="234"/>
      <c r="AV672" s="234"/>
      <c r="AW672" s="234"/>
      <c r="AX672" s="234"/>
      <c r="AY672" s="234"/>
      <c r="AZ672" s="234"/>
      <c r="BA672" s="234"/>
      <c r="BB672" s="234"/>
      <c r="BC672" s="234"/>
      <c r="BD672" s="234"/>
      <c r="BE672" s="234"/>
      <c r="BF672" s="234"/>
      <c r="BG672" s="234"/>
      <c r="BH672" s="234"/>
      <c r="BI672" s="234"/>
      <c r="BJ672" s="234"/>
      <c r="BK672" s="234"/>
      <c r="BL672" s="234"/>
      <c r="BM672" s="234"/>
      <c r="BN672" s="234"/>
      <c r="BO672" s="234"/>
      <c r="BP672" s="234"/>
      <c r="BQ672" s="234"/>
      <c r="BR672" s="234"/>
      <c r="BS672" s="234"/>
      <c r="BU672" s="289"/>
    </row>
    <row r="673" spans="1:73" s="226" customFormat="1" ht="70.349999999999994" customHeight="1">
      <c r="A673" s="140" t="s">
        <v>777</v>
      </c>
      <c r="B673" s="56"/>
      <c r="C673" s="306" t="s">
        <v>778</v>
      </c>
      <c r="D673" s="307"/>
      <c r="E673" s="307"/>
      <c r="F673" s="307"/>
      <c r="G673" s="307"/>
      <c r="H673" s="308"/>
      <c r="I673" s="77" t="s">
        <v>779</v>
      </c>
      <c r="J673" s="243" t="str">
        <f t="shared" si="134"/>
        <v>*</v>
      </c>
      <c r="K673" s="244" t="str">
        <f t="shared" si="135"/>
        <v>※</v>
      </c>
      <c r="L673" s="242" t="s">
        <v>369</v>
      </c>
      <c r="M673" s="185" t="s">
        <v>369</v>
      </c>
      <c r="N673" s="234" t="s">
        <v>369</v>
      </c>
      <c r="O673" s="234" t="s">
        <v>369</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9"/>
    </row>
    <row r="674" spans="1:73" s="226" customFormat="1" ht="56.1" customHeight="1">
      <c r="A674" s="140" t="s">
        <v>780</v>
      </c>
      <c r="B674" s="56"/>
      <c r="C674" s="306" t="s">
        <v>781</v>
      </c>
      <c r="D674" s="307"/>
      <c r="E674" s="307"/>
      <c r="F674" s="307"/>
      <c r="G674" s="307"/>
      <c r="H674" s="308"/>
      <c r="I674" s="77" t="s">
        <v>782</v>
      </c>
      <c r="J674" s="243" t="str">
        <f t="shared" si="134"/>
        <v>*</v>
      </c>
      <c r="K674" s="244" t="str">
        <f t="shared" si="135"/>
        <v>※</v>
      </c>
      <c r="L674" s="242" t="s">
        <v>369</v>
      </c>
      <c r="M674" s="185" t="s">
        <v>369</v>
      </c>
      <c r="N674" s="234" t="s">
        <v>369</v>
      </c>
      <c r="O674" s="234" t="s">
        <v>369</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9"/>
    </row>
    <row r="675" spans="1:73" s="226" customFormat="1" ht="70.349999999999994" customHeight="1">
      <c r="A675" s="140" t="s">
        <v>783</v>
      </c>
      <c r="B675" s="56"/>
      <c r="C675" s="315" t="s">
        <v>784</v>
      </c>
      <c r="D675" s="316"/>
      <c r="E675" s="316"/>
      <c r="F675" s="316"/>
      <c r="G675" s="316"/>
      <c r="H675" s="317"/>
      <c r="I675" s="77" t="s">
        <v>785</v>
      </c>
      <c r="J675" s="243">
        <f t="shared" si="134"/>
        <v>0</v>
      </c>
      <c r="K675" s="244" t="str">
        <f t="shared" si="135"/>
        <v/>
      </c>
      <c r="L675" s="242">
        <v>0</v>
      </c>
      <c r="M675" s="185">
        <v>0</v>
      </c>
      <c r="N675" s="234">
        <v>0</v>
      </c>
      <c r="O675" s="234">
        <v>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9"/>
    </row>
    <row r="676" spans="1:73" s="226" customFormat="1" ht="84" customHeight="1">
      <c r="A676" s="140" t="s">
        <v>786</v>
      </c>
      <c r="B676" s="56"/>
      <c r="C676" s="306" t="s">
        <v>787</v>
      </c>
      <c r="D676" s="307"/>
      <c r="E676" s="307"/>
      <c r="F676" s="307"/>
      <c r="G676" s="307"/>
      <c r="H676" s="308"/>
      <c r="I676" s="77" t="s">
        <v>788</v>
      </c>
      <c r="J676" s="243" t="str">
        <f t="shared" si="134"/>
        <v>*</v>
      </c>
      <c r="K676" s="244" t="str">
        <f t="shared" si="135"/>
        <v>※</v>
      </c>
      <c r="L676" s="242" t="s">
        <v>369</v>
      </c>
      <c r="M676" s="185" t="s">
        <v>369</v>
      </c>
      <c r="N676" s="234" t="s">
        <v>369</v>
      </c>
      <c r="O676" s="234">
        <v>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9"/>
    </row>
    <row r="677" spans="1:73" s="132" customFormat="1">
      <c r="B677" s="12"/>
      <c r="C677" s="12"/>
      <c r="D677" s="12"/>
      <c r="E677" s="12"/>
      <c r="F677" s="12"/>
      <c r="G677" s="12"/>
      <c r="H677" s="8"/>
      <c r="I677" s="8"/>
      <c r="J677" s="59"/>
      <c r="K677" s="60"/>
      <c r="L677" s="60"/>
      <c r="M677" s="60"/>
      <c r="N677" s="225"/>
      <c r="BU677" s="135"/>
    </row>
    <row r="678" spans="1:73" s="132" customFormat="1">
      <c r="B678" s="56"/>
      <c r="C678" s="25"/>
      <c r="D678" s="25"/>
      <c r="E678" s="25"/>
      <c r="F678" s="25"/>
      <c r="G678" s="25"/>
      <c r="H678" s="26"/>
      <c r="I678" s="26"/>
      <c r="J678" s="59"/>
      <c r="K678" s="60"/>
      <c r="L678" s="60"/>
      <c r="M678" s="60"/>
      <c r="N678" s="225"/>
      <c r="BU678" s="135"/>
    </row>
    <row r="679" spans="1:73" s="226" customFormat="1">
      <c r="A679" s="132"/>
      <c r="B679" s="1"/>
      <c r="C679" s="2"/>
      <c r="D679" s="2"/>
      <c r="E679" s="2"/>
      <c r="F679" s="2"/>
      <c r="G679" s="2"/>
      <c r="H679" s="3"/>
      <c r="I679" s="3"/>
      <c r="J679" s="6"/>
      <c r="K679" s="5"/>
      <c r="L679" s="5"/>
      <c r="M679" s="5"/>
      <c r="N679" s="225"/>
      <c r="BU679" s="289"/>
    </row>
    <row r="680" spans="1:73">
      <c r="B680" s="12"/>
      <c r="C680" s="12"/>
      <c r="D680" s="12"/>
      <c r="E680" s="12"/>
      <c r="F680" s="12"/>
      <c r="G680" s="12"/>
      <c r="H680" s="8"/>
      <c r="I680" s="8"/>
      <c r="L680" s="51"/>
      <c r="M680" s="51"/>
      <c r="N680" s="225"/>
      <c r="O680" s="211"/>
      <c r="P680" s="211"/>
      <c r="Q680" s="211"/>
      <c r="R680" s="211"/>
      <c r="S680" s="211"/>
    </row>
    <row r="681" spans="1:73" ht="51" customHeight="1">
      <c r="B681" s="12"/>
      <c r="J681" s="52" t="s">
        <v>75</v>
      </c>
      <c r="K681" s="106"/>
      <c r="L681" s="238" t="str">
        <f>IF(ISBLANK(L$9),"",L$9)</f>
        <v>回復期リハ</v>
      </c>
      <c r="M681" s="264" t="str">
        <f>IF(ISBLANK(M$9),"",M$9)</f>
        <v>回復期リハ</v>
      </c>
      <c r="N681" s="263" t="str">
        <f t="shared" ref="N681:BS681" si="136">IF(ISBLANK(N$9),"",N$9)</f>
        <v>回復期リハ</v>
      </c>
      <c r="O681" s="263" t="str">
        <f t="shared" si="136"/>
        <v>障害者</v>
      </c>
      <c r="P681" s="263" t="str">
        <f t="shared" si="136"/>
        <v/>
      </c>
      <c r="Q681" s="263" t="str">
        <f t="shared" si="136"/>
        <v/>
      </c>
      <c r="R681" s="263" t="str">
        <f t="shared" si="136"/>
        <v/>
      </c>
      <c r="S681" s="263" t="str">
        <f t="shared" si="136"/>
        <v/>
      </c>
      <c r="T681" s="263" t="str">
        <f t="shared" si="136"/>
        <v/>
      </c>
      <c r="U681" s="263" t="str">
        <f t="shared" si="136"/>
        <v/>
      </c>
      <c r="V681" s="263" t="str">
        <f t="shared" si="136"/>
        <v/>
      </c>
      <c r="W681" s="263" t="str">
        <f t="shared" si="136"/>
        <v/>
      </c>
      <c r="X681" s="263" t="str">
        <f t="shared" si="136"/>
        <v/>
      </c>
      <c r="Y681" s="263" t="str">
        <f t="shared" si="136"/>
        <v/>
      </c>
      <c r="Z681" s="263" t="str">
        <f t="shared" si="136"/>
        <v/>
      </c>
      <c r="AA681" s="263" t="str">
        <f t="shared" si="136"/>
        <v/>
      </c>
      <c r="AB681" s="263" t="str">
        <f t="shared" si="136"/>
        <v/>
      </c>
      <c r="AC681" s="263" t="str">
        <f t="shared" si="136"/>
        <v/>
      </c>
      <c r="AD681" s="263" t="str">
        <f t="shared" si="136"/>
        <v/>
      </c>
      <c r="AE681" s="263" t="str">
        <f t="shared" si="136"/>
        <v/>
      </c>
      <c r="AF681" s="263" t="str">
        <f t="shared" si="136"/>
        <v/>
      </c>
      <c r="AG681" s="263" t="str">
        <f t="shared" si="136"/>
        <v/>
      </c>
      <c r="AH681" s="263" t="str">
        <f t="shared" si="136"/>
        <v/>
      </c>
      <c r="AI681" s="263" t="str">
        <f t="shared" si="136"/>
        <v/>
      </c>
      <c r="AJ681" s="263" t="str">
        <f t="shared" si="136"/>
        <v/>
      </c>
      <c r="AK681" s="263" t="str">
        <f t="shared" si="136"/>
        <v/>
      </c>
      <c r="AL681" s="263" t="str">
        <f t="shared" si="136"/>
        <v/>
      </c>
      <c r="AM681" s="263" t="str">
        <f t="shared" si="136"/>
        <v/>
      </c>
      <c r="AN681" s="263" t="str">
        <f t="shared" si="136"/>
        <v/>
      </c>
      <c r="AO681" s="263" t="str">
        <f t="shared" si="136"/>
        <v/>
      </c>
      <c r="AP681" s="263" t="str">
        <f t="shared" si="136"/>
        <v/>
      </c>
      <c r="AQ681" s="263" t="str">
        <f t="shared" si="136"/>
        <v/>
      </c>
      <c r="AR681" s="263" t="str">
        <f t="shared" si="136"/>
        <v/>
      </c>
      <c r="AS681" s="263" t="str">
        <f t="shared" si="136"/>
        <v/>
      </c>
      <c r="AT681" s="263" t="str">
        <f t="shared" si="136"/>
        <v/>
      </c>
      <c r="AU681" s="263" t="str">
        <f t="shared" si="136"/>
        <v/>
      </c>
      <c r="AV681" s="263" t="str">
        <f t="shared" si="136"/>
        <v/>
      </c>
      <c r="AW681" s="263" t="str">
        <f t="shared" si="136"/>
        <v/>
      </c>
      <c r="AX681" s="263" t="str">
        <f t="shared" si="136"/>
        <v/>
      </c>
      <c r="AY681" s="263" t="str">
        <f t="shared" si="136"/>
        <v/>
      </c>
      <c r="AZ681" s="263" t="str">
        <f t="shared" si="136"/>
        <v/>
      </c>
      <c r="BA681" s="263" t="str">
        <f t="shared" si="136"/>
        <v/>
      </c>
      <c r="BB681" s="263" t="str">
        <f t="shared" si="136"/>
        <v/>
      </c>
      <c r="BC681" s="263" t="str">
        <f t="shared" si="136"/>
        <v/>
      </c>
      <c r="BD681" s="263" t="str">
        <f t="shared" si="136"/>
        <v/>
      </c>
      <c r="BE681" s="263" t="str">
        <f t="shared" si="136"/>
        <v/>
      </c>
      <c r="BF681" s="263" t="str">
        <f t="shared" si="136"/>
        <v/>
      </c>
      <c r="BG681" s="263" t="str">
        <f t="shared" si="136"/>
        <v/>
      </c>
      <c r="BH681" s="263" t="str">
        <f t="shared" si="136"/>
        <v/>
      </c>
      <c r="BI681" s="263" t="str">
        <f t="shared" si="136"/>
        <v/>
      </c>
      <c r="BJ681" s="263" t="str">
        <f t="shared" si="136"/>
        <v/>
      </c>
      <c r="BK681" s="263" t="str">
        <f t="shared" si="136"/>
        <v/>
      </c>
      <c r="BL681" s="263" t="str">
        <f t="shared" si="136"/>
        <v/>
      </c>
      <c r="BM681" s="263" t="str">
        <f t="shared" si="136"/>
        <v/>
      </c>
      <c r="BN681" s="263" t="str">
        <f t="shared" si="136"/>
        <v/>
      </c>
      <c r="BO681" s="263" t="str">
        <f t="shared" si="136"/>
        <v/>
      </c>
      <c r="BP681" s="263" t="str">
        <f t="shared" si="136"/>
        <v/>
      </c>
      <c r="BQ681" s="263" t="str">
        <f t="shared" si="136"/>
        <v/>
      </c>
      <c r="BR681" s="263" t="str">
        <f t="shared" si="136"/>
        <v/>
      </c>
      <c r="BS681" s="263" t="str">
        <f t="shared" si="136"/>
        <v/>
      </c>
    </row>
    <row r="682" spans="1:73" ht="20.25" customHeight="1">
      <c r="C682" s="25"/>
      <c r="I682" s="46" t="s">
        <v>76</v>
      </c>
      <c r="J682" s="47"/>
      <c r="K682" s="54"/>
      <c r="L682" s="273" t="str">
        <f>IF(ISBLANK(L$95),"",L$95)</f>
        <v>回復期</v>
      </c>
      <c r="M682" s="264" t="str">
        <f>IF(ISBLANK(M$95),"",M$95)</f>
        <v>回復期</v>
      </c>
      <c r="N682" s="273" t="str">
        <f t="shared" ref="N682:BS682" si="137">IF(ISBLANK(N$95),"",N$95)</f>
        <v>回復期</v>
      </c>
      <c r="O682" s="273" t="str">
        <f t="shared" si="137"/>
        <v>慢性期</v>
      </c>
      <c r="P682" s="273" t="str">
        <f t="shared" si="137"/>
        <v/>
      </c>
      <c r="Q682" s="273" t="str">
        <f t="shared" si="137"/>
        <v/>
      </c>
      <c r="R682" s="273" t="str">
        <f t="shared" si="137"/>
        <v/>
      </c>
      <c r="S682" s="273" t="str">
        <f t="shared" si="137"/>
        <v/>
      </c>
      <c r="T682" s="273" t="str">
        <f t="shared" si="137"/>
        <v/>
      </c>
      <c r="U682" s="273" t="str">
        <f t="shared" si="137"/>
        <v/>
      </c>
      <c r="V682" s="273" t="str">
        <f t="shared" si="137"/>
        <v/>
      </c>
      <c r="W682" s="273" t="str">
        <f t="shared" si="137"/>
        <v/>
      </c>
      <c r="X682" s="273" t="str">
        <f t="shared" si="137"/>
        <v/>
      </c>
      <c r="Y682" s="273" t="str">
        <f t="shared" si="137"/>
        <v/>
      </c>
      <c r="Z682" s="273" t="str">
        <f t="shared" si="137"/>
        <v/>
      </c>
      <c r="AA682" s="273" t="str">
        <f t="shared" si="137"/>
        <v/>
      </c>
      <c r="AB682" s="273" t="str">
        <f t="shared" si="137"/>
        <v/>
      </c>
      <c r="AC682" s="273" t="str">
        <f t="shared" si="137"/>
        <v/>
      </c>
      <c r="AD682" s="273" t="str">
        <f t="shared" si="137"/>
        <v/>
      </c>
      <c r="AE682" s="273" t="str">
        <f t="shared" si="137"/>
        <v/>
      </c>
      <c r="AF682" s="273" t="str">
        <f t="shared" si="137"/>
        <v/>
      </c>
      <c r="AG682" s="273" t="str">
        <f t="shared" si="137"/>
        <v/>
      </c>
      <c r="AH682" s="273" t="str">
        <f t="shared" si="137"/>
        <v/>
      </c>
      <c r="AI682" s="273" t="str">
        <f t="shared" si="137"/>
        <v/>
      </c>
      <c r="AJ682" s="273" t="str">
        <f t="shared" si="137"/>
        <v/>
      </c>
      <c r="AK682" s="273" t="str">
        <f t="shared" si="137"/>
        <v/>
      </c>
      <c r="AL682" s="273" t="str">
        <f t="shared" si="137"/>
        <v/>
      </c>
      <c r="AM682" s="273" t="str">
        <f t="shared" si="137"/>
        <v/>
      </c>
      <c r="AN682" s="273" t="str">
        <f t="shared" si="137"/>
        <v/>
      </c>
      <c r="AO682" s="273" t="str">
        <f t="shared" si="137"/>
        <v/>
      </c>
      <c r="AP682" s="273" t="str">
        <f t="shared" si="137"/>
        <v/>
      </c>
      <c r="AQ682" s="273" t="str">
        <f t="shared" si="137"/>
        <v/>
      </c>
      <c r="AR682" s="273" t="str">
        <f t="shared" si="137"/>
        <v/>
      </c>
      <c r="AS682" s="273" t="str">
        <f t="shared" si="137"/>
        <v/>
      </c>
      <c r="AT682" s="273" t="str">
        <f t="shared" si="137"/>
        <v/>
      </c>
      <c r="AU682" s="273" t="str">
        <f t="shared" si="137"/>
        <v/>
      </c>
      <c r="AV682" s="273" t="str">
        <f t="shared" si="137"/>
        <v/>
      </c>
      <c r="AW682" s="273" t="str">
        <f t="shared" si="137"/>
        <v/>
      </c>
      <c r="AX682" s="273" t="str">
        <f t="shared" si="137"/>
        <v/>
      </c>
      <c r="AY682" s="273" t="str">
        <f t="shared" si="137"/>
        <v/>
      </c>
      <c r="AZ682" s="273" t="str">
        <f t="shared" si="137"/>
        <v/>
      </c>
      <c r="BA682" s="273" t="str">
        <f t="shared" si="137"/>
        <v/>
      </c>
      <c r="BB682" s="273" t="str">
        <f t="shared" si="137"/>
        <v/>
      </c>
      <c r="BC682" s="273" t="str">
        <f t="shared" si="137"/>
        <v/>
      </c>
      <c r="BD682" s="273" t="str">
        <f t="shared" si="137"/>
        <v/>
      </c>
      <c r="BE682" s="273" t="str">
        <f t="shared" si="137"/>
        <v/>
      </c>
      <c r="BF682" s="273" t="str">
        <f t="shared" si="137"/>
        <v/>
      </c>
      <c r="BG682" s="273" t="str">
        <f t="shared" si="137"/>
        <v/>
      </c>
      <c r="BH682" s="273" t="str">
        <f t="shared" si="137"/>
        <v/>
      </c>
      <c r="BI682" s="273" t="str">
        <f t="shared" si="137"/>
        <v/>
      </c>
      <c r="BJ682" s="273" t="str">
        <f t="shared" si="137"/>
        <v/>
      </c>
      <c r="BK682" s="273" t="str">
        <f t="shared" si="137"/>
        <v/>
      </c>
      <c r="BL682" s="273" t="str">
        <f t="shared" si="137"/>
        <v/>
      </c>
      <c r="BM682" s="273" t="str">
        <f t="shared" si="137"/>
        <v/>
      </c>
      <c r="BN682" s="273" t="str">
        <f t="shared" si="137"/>
        <v/>
      </c>
      <c r="BO682" s="273" t="str">
        <f t="shared" si="137"/>
        <v/>
      </c>
      <c r="BP682" s="273" t="str">
        <f t="shared" si="137"/>
        <v/>
      </c>
      <c r="BQ682" s="273" t="str">
        <f t="shared" si="137"/>
        <v/>
      </c>
      <c r="BR682" s="273" t="str">
        <f t="shared" si="137"/>
        <v/>
      </c>
      <c r="BS682" s="273" t="str">
        <f t="shared" si="137"/>
        <v/>
      </c>
    </row>
    <row r="683" spans="1:73" s="132" customFormat="1" ht="56.1" customHeight="1">
      <c r="A683" s="139" t="s">
        <v>789</v>
      </c>
      <c r="B683" s="56"/>
      <c r="C683" s="315" t="s">
        <v>790</v>
      </c>
      <c r="D683" s="316"/>
      <c r="E683" s="316"/>
      <c r="F683" s="316"/>
      <c r="G683" s="316"/>
      <c r="H683" s="317"/>
      <c r="I683" s="81" t="s">
        <v>791</v>
      </c>
      <c r="J683" s="246"/>
      <c r="K683" s="253"/>
      <c r="L683" s="254">
        <v>99.2</v>
      </c>
      <c r="M683" s="276">
        <v>99.3</v>
      </c>
      <c r="N683" s="277">
        <v>99.3</v>
      </c>
      <c r="O683" s="277">
        <v>0</v>
      </c>
      <c r="P683" s="277"/>
      <c r="Q683" s="277"/>
      <c r="R683" s="277"/>
      <c r="S683" s="277"/>
      <c r="T683" s="277"/>
      <c r="U683" s="277"/>
      <c r="V683" s="277"/>
      <c r="W683" s="277"/>
      <c r="X683" s="277"/>
      <c r="Y683" s="277"/>
      <c r="Z683" s="277"/>
      <c r="AA683" s="277"/>
      <c r="AB683" s="277"/>
      <c r="AC683" s="277"/>
      <c r="AD683" s="277"/>
      <c r="AE683" s="277"/>
      <c r="AF683" s="277"/>
      <c r="AG683" s="277"/>
      <c r="AH683" s="277"/>
      <c r="AI683" s="277"/>
      <c r="AJ683" s="277"/>
      <c r="AK683" s="277"/>
      <c r="AL683" s="277"/>
      <c r="AM683" s="277"/>
      <c r="AN683" s="277"/>
      <c r="AO683" s="277"/>
      <c r="AP683" s="277"/>
      <c r="AQ683" s="277"/>
      <c r="AR683" s="277"/>
      <c r="AS683" s="277"/>
      <c r="AT683" s="277"/>
      <c r="AU683" s="277"/>
      <c r="AV683" s="277"/>
      <c r="AW683" s="277"/>
      <c r="AX683" s="277"/>
      <c r="AY683" s="277"/>
      <c r="AZ683" s="277"/>
      <c r="BA683" s="277"/>
      <c r="BB683" s="277"/>
      <c r="BC683" s="277"/>
      <c r="BD683" s="277"/>
      <c r="BE683" s="277"/>
      <c r="BF683" s="277"/>
      <c r="BG683" s="277"/>
      <c r="BH683" s="277"/>
      <c r="BI683" s="277"/>
      <c r="BJ683" s="277"/>
      <c r="BK683" s="277"/>
      <c r="BL683" s="277"/>
      <c r="BM683" s="277"/>
      <c r="BN683" s="277"/>
      <c r="BO683" s="277"/>
      <c r="BP683" s="277"/>
      <c r="BQ683" s="277"/>
      <c r="BR683" s="277"/>
      <c r="BS683" s="277"/>
      <c r="BU683" s="135"/>
    </row>
    <row r="684" spans="1:73" s="132" customFormat="1" ht="56.1" customHeight="1">
      <c r="A684" s="139" t="s">
        <v>792</v>
      </c>
      <c r="B684" s="56"/>
      <c r="C684" s="315" t="s">
        <v>793</v>
      </c>
      <c r="D684" s="316"/>
      <c r="E684" s="316"/>
      <c r="F684" s="316"/>
      <c r="G684" s="316"/>
      <c r="H684" s="317"/>
      <c r="I684" s="81" t="s">
        <v>794</v>
      </c>
      <c r="J684" s="246"/>
      <c r="K684" s="253"/>
      <c r="L684" s="255">
        <v>6.7</v>
      </c>
      <c r="M684" s="278">
        <v>6.8</v>
      </c>
      <c r="N684" s="279">
        <v>7.2</v>
      </c>
      <c r="O684" s="279">
        <v>0</v>
      </c>
      <c r="P684" s="279"/>
      <c r="Q684" s="279"/>
      <c r="R684" s="279"/>
      <c r="S684" s="279"/>
      <c r="T684" s="279"/>
      <c r="U684" s="279"/>
      <c r="V684" s="279"/>
      <c r="W684" s="279"/>
      <c r="X684" s="279"/>
      <c r="Y684" s="279"/>
      <c r="Z684" s="279"/>
      <c r="AA684" s="279"/>
      <c r="AB684" s="279"/>
      <c r="AC684" s="279"/>
      <c r="AD684" s="279"/>
      <c r="AE684" s="279"/>
      <c r="AF684" s="279"/>
      <c r="AG684" s="279"/>
      <c r="AH684" s="279"/>
      <c r="AI684" s="279"/>
      <c r="AJ684" s="279"/>
      <c r="AK684" s="279"/>
      <c r="AL684" s="279"/>
      <c r="AM684" s="279"/>
      <c r="AN684" s="279"/>
      <c r="AO684" s="279"/>
      <c r="AP684" s="279"/>
      <c r="AQ684" s="279"/>
      <c r="AR684" s="279"/>
      <c r="AS684" s="279"/>
      <c r="AT684" s="279"/>
      <c r="AU684" s="279"/>
      <c r="AV684" s="279"/>
      <c r="AW684" s="279"/>
      <c r="AX684" s="279"/>
      <c r="AY684" s="279"/>
      <c r="AZ684" s="279"/>
      <c r="BA684" s="279"/>
      <c r="BB684" s="279"/>
      <c r="BC684" s="279"/>
      <c r="BD684" s="279"/>
      <c r="BE684" s="279"/>
      <c r="BF684" s="279"/>
      <c r="BG684" s="279"/>
      <c r="BH684" s="279"/>
      <c r="BI684" s="279"/>
      <c r="BJ684" s="279"/>
      <c r="BK684" s="279"/>
      <c r="BL684" s="279"/>
      <c r="BM684" s="279"/>
      <c r="BN684" s="279"/>
      <c r="BO684" s="279"/>
      <c r="BP684" s="279"/>
      <c r="BQ684" s="279"/>
      <c r="BR684" s="279"/>
      <c r="BS684" s="279"/>
      <c r="BU684" s="135"/>
    </row>
    <row r="685" spans="1:73" s="132" customFormat="1" ht="60" customHeight="1">
      <c r="A685" s="139" t="s">
        <v>795</v>
      </c>
      <c r="B685" s="56"/>
      <c r="C685" s="324" t="s">
        <v>796</v>
      </c>
      <c r="D685" s="325"/>
      <c r="E685" s="325"/>
      <c r="F685" s="325"/>
      <c r="G685" s="325"/>
      <c r="H685" s="326"/>
      <c r="I685" s="343" t="s">
        <v>797</v>
      </c>
      <c r="J685" s="246"/>
      <c r="K685" s="253"/>
      <c r="L685" s="256">
        <v>202</v>
      </c>
      <c r="M685" s="280">
        <v>194</v>
      </c>
      <c r="N685" s="281">
        <v>171</v>
      </c>
      <c r="O685" s="281" t="s">
        <v>369</v>
      </c>
      <c r="P685" s="281"/>
      <c r="Q685" s="281"/>
      <c r="R685" s="281"/>
      <c r="S685" s="281"/>
      <c r="T685" s="281"/>
      <c r="U685" s="281"/>
      <c r="V685" s="281"/>
      <c r="W685" s="281"/>
      <c r="X685" s="281"/>
      <c r="Y685" s="281"/>
      <c r="Z685" s="281"/>
      <c r="AA685" s="281"/>
      <c r="AB685" s="281"/>
      <c r="AC685" s="281"/>
      <c r="AD685" s="281"/>
      <c r="AE685" s="281"/>
      <c r="AF685" s="281"/>
      <c r="AG685" s="281"/>
      <c r="AH685" s="281"/>
      <c r="AI685" s="281"/>
      <c r="AJ685" s="281"/>
      <c r="AK685" s="281"/>
      <c r="AL685" s="281"/>
      <c r="AM685" s="281"/>
      <c r="AN685" s="281"/>
      <c r="AO685" s="281"/>
      <c r="AP685" s="281"/>
      <c r="AQ685" s="281"/>
      <c r="AR685" s="281"/>
      <c r="AS685" s="281"/>
      <c r="AT685" s="281"/>
      <c r="AU685" s="281"/>
      <c r="AV685" s="281"/>
      <c r="AW685" s="281"/>
      <c r="AX685" s="281"/>
      <c r="AY685" s="281"/>
      <c r="AZ685" s="281"/>
      <c r="BA685" s="281"/>
      <c r="BB685" s="281"/>
      <c r="BC685" s="281"/>
      <c r="BD685" s="281"/>
      <c r="BE685" s="281"/>
      <c r="BF685" s="281"/>
      <c r="BG685" s="281"/>
      <c r="BH685" s="281"/>
      <c r="BI685" s="281"/>
      <c r="BJ685" s="281"/>
      <c r="BK685" s="281"/>
      <c r="BL685" s="281"/>
      <c r="BM685" s="281"/>
      <c r="BN685" s="281"/>
      <c r="BO685" s="281"/>
      <c r="BP685" s="281"/>
      <c r="BQ685" s="281"/>
      <c r="BR685" s="281"/>
      <c r="BS685" s="281"/>
      <c r="BU685" s="135"/>
    </row>
    <row r="686" spans="1:73" s="132" customFormat="1" ht="35.1" customHeight="1">
      <c r="A686" s="139" t="s">
        <v>798</v>
      </c>
      <c r="B686" s="56"/>
      <c r="C686" s="124"/>
      <c r="D686" s="125"/>
      <c r="E686" s="324" t="s">
        <v>799</v>
      </c>
      <c r="F686" s="325"/>
      <c r="G686" s="325"/>
      <c r="H686" s="326"/>
      <c r="I686" s="391"/>
      <c r="J686" s="246"/>
      <c r="K686" s="253"/>
      <c r="L686" s="256" t="s">
        <v>369</v>
      </c>
      <c r="M686" s="280" t="s">
        <v>369</v>
      </c>
      <c r="N686" s="281" t="s">
        <v>369</v>
      </c>
      <c r="O686" s="281">
        <v>0</v>
      </c>
      <c r="P686" s="281"/>
      <c r="Q686" s="281"/>
      <c r="R686" s="281"/>
      <c r="S686" s="281"/>
      <c r="T686" s="281"/>
      <c r="U686" s="281"/>
      <c r="V686" s="281"/>
      <c r="W686" s="281"/>
      <c r="X686" s="281"/>
      <c r="Y686" s="281"/>
      <c r="Z686" s="281"/>
      <c r="AA686" s="281"/>
      <c r="AB686" s="281"/>
      <c r="AC686" s="281"/>
      <c r="AD686" s="281"/>
      <c r="AE686" s="281"/>
      <c r="AF686" s="281"/>
      <c r="AG686" s="281"/>
      <c r="AH686" s="281"/>
      <c r="AI686" s="281"/>
      <c r="AJ686" s="281"/>
      <c r="AK686" s="281"/>
      <c r="AL686" s="281"/>
      <c r="AM686" s="281"/>
      <c r="AN686" s="281"/>
      <c r="AO686" s="281"/>
      <c r="AP686" s="281"/>
      <c r="AQ686" s="281"/>
      <c r="AR686" s="281"/>
      <c r="AS686" s="281"/>
      <c r="AT686" s="281"/>
      <c r="AU686" s="281"/>
      <c r="AV686" s="281"/>
      <c r="AW686" s="281"/>
      <c r="AX686" s="281"/>
      <c r="AY686" s="281"/>
      <c r="AZ686" s="281"/>
      <c r="BA686" s="281"/>
      <c r="BB686" s="281"/>
      <c r="BC686" s="281"/>
      <c r="BD686" s="281"/>
      <c r="BE686" s="281"/>
      <c r="BF686" s="281"/>
      <c r="BG686" s="281"/>
      <c r="BH686" s="281"/>
      <c r="BI686" s="281"/>
      <c r="BJ686" s="281"/>
      <c r="BK686" s="281"/>
      <c r="BL686" s="281"/>
      <c r="BM686" s="281"/>
      <c r="BN686" s="281"/>
      <c r="BO686" s="281"/>
      <c r="BP686" s="281"/>
      <c r="BQ686" s="281"/>
      <c r="BR686" s="281"/>
      <c r="BS686" s="281"/>
      <c r="BU686" s="135"/>
    </row>
    <row r="687" spans="1:73" s="132" customFormat="1" ht="35.1" customHeight="1">
      <c r="A687" s="139"/>
      <c r="B687" s="56"/>
      <c r="C687" s="124"/>
      <c r="D687" s="125"/>
      <c r="E687" s="188"/>
      <c r="F687" s="189"/>
      <c r="G687" s="415" t="s">
        <v>800</v>
      </c>
      <c r="H687" s="415"/>
      <c r="I687" s="391"/>
      <c r="J687" s="246"/>
      <c r="K687" s="253"/>
      <c r="L687" s="256" t="s">
        <v>369</v>
      </c>
      <c r="M687" s="280" t="s">
        <v>369</v>
      </c>
      <c r="N687" s="281" t="s">
        <v>369</v>
      </c>
      <c r="O687" s="281">
        <v>0</v>
      </c>
      <c r="P687" s="281"/>
      <c r="Q687" s="281"/>
      <c r="R687" s="281"/>
      <c r="S687" s="281"/>
      <c r="T687" s="281"/>
      <c r="U687" s="281"/>
      <c r="V687" s="281"/>
      <c r="W687" s="281"/>
      <c r="X687" s="281"/>
      <c r="Y687" s="281"/>
      <c r="Z687" s="281"/>
      <c r="AA687" s="281"/>
      <c r="AB687" s="281"/>
      <c r="AC687" s="281"/>
      <c r="AD687" s="281"/>
      <c r="AE687" s="281"/>
      <c r="AF687" s="281"/>
      <c r="AG687" s="281"/>
      <c r="AH687" s="281"/>
      <c r="AI687" s="281"/>
      <c r="AJ687" s="281"/>
      <c r="AK687" s="281"/>
      <c r="AL687" s="281"/>
      <c r="AM687" s="281"/>
      <c r="AN687" s="281"/>
      <c r="AO687" s="281"/>
      <c r="AP687" s="281"/>
      <c r="AQ687" s="281"/>
      <c r="AR687" s="281"/>
      <c r="AS687" s="281"/>
      <c r="AT687" s="281"/>
      <c r="AU687" s="281"/>
      <c r="AV687" s="281"/>
      <c r="AW687" s="281"/>
      <c r="AX687" s="281"/>
      <c r="AY687" s="281"/>
      <c r="AZ687" s="281"/>
      <c r="BA687" s="281"/>
      <c r="BB687" s="281"/>
      <c r="BC687" s="281"/>
      <c r="BD687" s="281"/>
      <c r="BE687" s="281"/>
      <c r="BF687" s="281"/>
      <c r="BG687" s="281"/>
      <c r="BH687" s="281"/>
      <c r="BI687" s="281"/>
      <c r="BJ687" s="281"/>
      <c r="BK687" s="281"/>
      <c r="BL687" s="281"/>
      <c r="BM687" s="281"/>
      <c r="BN687" s="281"/>
      <c r="BO687" s="281"/>
      <c r="BP687" s="281"/>
      <c r="BQ687" s="281"/>
      <c r="BR687" s="281"/>
      <c r="BS687" s="281"/>
      <c r="BU687" s="135"/>
    </row>
    <row r="688" spans="1:73" s="132" customFormat="1" ht="120" customHeight="1">
      <c r="A688" s="139"/>
      <c r="B688" s="56"/>
      <c r="C688" s="124"/>
      <c r="D688" s="125"/>
      <c r="E688" s="188"/>
      <c r="F688" s="189"/>
      <c r="G688" s="415" t="s">
        <v>801</v>
      </c>
      <c r="H688" s="415"/>
      <c r="I688" s="391"/>
      <c r="J688" s="246"/>
      <c r="K688" s="253"/>
      <c r="L688" s="256" t="s">
        <v>369</v>
      </c>
      <c r="M688" s="280" t="s">
        <v>369</v>
      </c>
      <c r="N688" s="281" t="s">
        <v>369</v>
      </c>
      <c r="O688" s="281">
        <v>0</v>
      </c>
      <c r="P688" s="281"/>
      <c r="Q688" s="281"/>
      <c r="R688" s="281"/>
      <c r="S688" s="281"/>
      <c r="T688" s="281"/>
      <c r="U688" s="281"/>
      <c r="V688" s="281"/>
      <c r="W688" s="281"/>
      <c r="X688" s="281"/>
      <c r="Y688" s="281"/>
      <c r="Z688" s="281"/>
      <c r="AA688" s="281"/>
      <c r="AB688" s="281"/>
      <c r="AC688" s="281"/>
      <c r="AD688" s="281"/>
      <c r="AE688" s="281"/>
      <c r="AF688" s="281"/>
      <c r="AG688" s="281"/>
      <c r="AH688" s="281"/>
      <c r="AI688" s="281"/>
      <c r="AJ688" s="281"/>
      <c r="AK688" s="281"/>
      <c r="AL688" s="281"/>
      <c r="AM688" s="281"/>
      <c r="AN688" s="281"/>
      <c r="AO688" s="281"/>
      <c r="AP688" s="281"/>
      <c r="AQ688" s="281"/>
      <c r="AR688" s="281"/>
      <c r="AS688" s="281"/>
      <c r="AT688" s="281"/>
      <c r="AU688" s="281"/>
      <c r="AV688" s="281"/>
      <c r="AW688" s="281"/>
      <c r="AX688" s="281"/>
      <c r="AY688" s="281"/>
      <c r="AZ688" s="281"/>
      <c r="BA688" s="281"/>
      <c r="BB688" s="281"/>
      <c r="BC688" s="281"/>
      <c r="BD688" s="281"/>
      <c r="BE688" s="281"/>
      <c r="BF688" s="281"/>
      <c r="BG688" s="281"/>
      <c r="BH688" s="281"/>
      <c r="BI688" s="281"/>
      <c r="BJ688" s="281"/>
      <c r="BK688" s="281"/>
      <c r="BL688" s="281"/>
      <c r="BM688" s="281"/>
      <c r="BN688" s="281"/>
      <c r="BO688" s="281"/>
      <c r="BP688" s="281"/>
      <c r="BQ688" s="281"/>
      <c r="BR688" s="281"/>
      <c r="BS688" s="281"/>
      <c r="BU688" s="135"/>
    </row>
    <row r="689" spans="1:73" s="132" customFormat="1" ht="89.1" customHeight="1">
      <c r="A689" s="139" t="s">
        <v>802</v>
      </c>
      <c r="B689" s="56"/>
      <c r="C689" s="126"/>
      <c r="D689" s="191"/>
      <c r="E689" s="413"/>
      <c r="F689" s="414"/>
      <c r="G689" s="190"/>
      <c r="H689" s="175" t="s">
        <v>803</v>
      </c>
      <c r="I689" s="392"/>
      <c r="J689" s="246"/>
      <c r="K689" s="253"/>
      <c r="L689" s="256" t="s">
        <v>369</v>
      </c>
      <c r="M689" s="280" t="s">
        <v>369</v>
      </c>
      <c r="N689" s="281" t="s">
        <v>369</v>
      </c>
      <c r="O689" s="281">
        <v>0</v>
      </c>
      <c r="P689" s="281"/>
      <c r="Q689" s="281"/>
      <c r="R689" s="281"/>
      <c r="S689" s="281"/>
      <c r="T689" s="281"/>
      <c r="U689" s="281"/>
      <c r="V689" s="281"/>
      <c r="W689" s="281"/>
      <c r="X689" s="281"/>
      <c r="Y689" s="281"/>
      <c r="Z689" s="281"/>
      <c r="AA689" s="281"/>
      <c r="AB689" s="281"/>
      <c r="AC689" s="281"/>
      <c r="AD689" s="281"/>
      <c r="AE689" s="281"/>
      <c r="AF689" s="281"/>
      <c r="AG689" s="281"/>
      <c r="AH689" s="281"/>
      <c r="AI689" s="281"/>
      <c r="AJ689" s="281"/>
      <c r="AK689" s="281"/>
      <c r="AL689" s="281"/>
      <c r="AM689" s="281"/>
      <c r="AN689" s="281"/>
      <c r="AO689" s="281"/>
      <c r="AP689" s="281"/>
      <c r="AQ689" s="281"/>
      <c r="AR689" s="281"/>
      <c r="AS689" s="281"/>
      <c r="AT689" s="281"/>
      <c r="AU689" s="281"/>
      <c r="AV689" s="281"/>
      <c r="AW689" s="281"/>
      <c r="AX689" s="281"/>
      <c r="AY689" s="281"/>
      <c r="AZ689" s="281"/>
      <c r="BA689" s="281"/>
      <c r="BB689" s="281"/>
      <c r="BC689" s="281"/>
      <c r="BD689" s="281"/>
      <c r="BE689" s="281"/>
      <c r="BF689" s="281"/>
      <c r="BG689" s="281"/>
      <c r="BH689" s="281"/>
      <c r="BI689" s="281"/>
      <c r="BJ689" s="281"/>
      <c r="BK689" s="281"/>
      <c r="BL689" s="281"/>
      <c r="BM689" s="281"/>
      <c r="BN689" s="281"/>
      <c r="BO689" s="281"/>
      <c r="BP689" s="281"/>
      <c r="BQ689" s="281"/>
      <c r="BR689" s="281"/>
      <c r="BS689" s="281"/>
      <c r="BU689" s="135"/>
    </row>
    <row r="690" spans="1:73" s="226" customFormat="1" ht="80.099999999999994" customHeight="1">
      <c r="A690" s="139" t="s">
        <v>804</v>
      </c>
      <c r="B690" s="56"/>
      <c r="C690" s="324" t="s">
        <v>805</v>
      </c>
      <c r="D690" s="325"/>
      <c r="E690" s="325"/>
      <c r="F690" s="325"/>
      <c r="G690" s="384"/>
      <c r="H690" s="326"/>
      <c r="I690" s="343" t="s">
        <v>806</v>
      </c>
      <c r="J690" s="246"/>
      <c r="K690" s="253"/>
      <c r="L690" s="256">
        <v>85</v>
      </c>
      <c r="M690" s="280">
        <v>83</v>
      </c>
      <c r="N690" s="281">
        <v>97</v>
      </c>
      <c r="O690" s="281">
        <v>0</v>
      </c>
      <c r="P690" s="281"/>
      <c r="Q690" s="281"/>
      <c r="R690" s="281"/>
      <c r="S690" s="281"/>
      <c r="T690" s="281"/>
      <c r="U690" s="281"/>
      <c r="V690" s="281"/>
      <c r="W690" s="281"/>
      <c r="X690" s="281"/>
      <c r="Y690" s="281"/>
      <c r="Z690" s="281"/>
      <c r="AA690" s="281"/>
      <c r="AB690" s="281"/>
      <c r="AC690" s="281"/>
      <c r="AD690" s="281"/>
      <c r="AE690" s="281"/>
      <c r="AF690" s="281"/>
      <c r="AG690" s="281"/>
      <c r="AH690" s="281"/>
      <c r="AI690" s="281"/>
      <c r="AJ690" s="281"/>
      <c r="AK690" s="281"/>
      <c r="AL690" s="281"/>
      <c r="AM690" s="281"/>
      <c r="AN690" s="281"/>
      <c r="AO690" s="281"/>
      <c r="AP690" s="281"/>
      <c r="AQ690" s="281"/>
      <c r="AR690" s="281"/>
      <c r="AS690" s="281"/>
      <c r="AT690" s="281"/>
      <c r="AU690" s="281"/>
      <c r="AV690" s="281"/>
      <c r="AW690" s="281"/>
      <c r="AX690" s="281"/>
      <c r="AY690" s="281"/>
      <c r="AZ690" s="281"/>
      <c r="BA690" s="281"/>
      <c r="BB690" s="281"/>
      <c r="BC690" s="281"/>
      <c r="BD690" s="281"/>
      <c r="BE690" s="281"/>
      <c r="BF690" s="281"/>
      <c r="BG690" s="281"/>
      <c r="BH690" s="281"/>
      <c r="BI690" s="281"/>
      <c r="BJ690" s="281"/>
      <c r="BK690" s="281"/>
      <c r="BL690" s="281"/>
      <c r="BM690" s="281"/>
      <c r="BN690" s="281"/>
      <c r="BO690" s="281"/>
      <c r="BP690" s="281"/>
      <c r="BQ690" s="281"/>
      <c r="BR690" s="281"/>
      <c r="BS690" s="281"/>
      <c r="BU690" s="289"/>
    </row>
    <row r="691" spans="1:73" s="226" customFormat="1" ht="34.5" customHeight="1">
      <c r="A691" s="139" t="s">
        <v>807</v>
      </c>
      <c r="B691" s="56"/>
      <c r="C691" s="164"/>
      <c r="D691" s="165"/>
      <c r="E691" s="315" t="s">
        <v>808</v>
      </c>
      <c r="F691" s="316"/>
      <c r="G691" s="316"/>
      <c r="H691" s="317"/>
      <c r="I691" s="377"/>
      <c r="J691" s="246"/>
      <c r="K691" s="253"/>
      <c r="L691" s="256">
        <v>59</v>
      </c>
      <c r="M691" s="280">
        <v>56</v>
      </c>
      <c r="N691" s="281">
        <v>71</v>
      </c>
      <c r="O691" s="281">
        <v>0</v>
      </c>
      <c r="P691" s="281"/>
      <c r="Q691" s="281"/>
      <c r="R691" s="281"/>
      <c r="S691" s="281"/>
      <c r="T691" s="281"/>
      <c r="U691" s="281"/>
      <c r="V691" s="281"/>
      <c r="W691" s="281"/>
      <c r="X691" s="281"/>
      <c r="Y691" s="281"/>
      <c r="Z691" s="281"/>
      <c r="AA691" s="281"/>
      <c r="AB691" s="281"/>
      <c r="AC691" s="281"/>
      <c r="AD691" s="281"/>
      <c r="AE691" s="281"/>
      <c r="AF691" s="281"/>
      <c r="AG691" s="281"/>
      <c r="AH691" s="281"/>
      <c r="AI691" s="281"/>
      <c r="AJ691" s="281"/>
      <c r="AK691" s="281"/>
      <c r="AL691" s="281"/>
      <c r="AM691" s="281"/>
      <c r="AN691" s="281"/>
      <c r="AO691" s="281"/>
      <c r="AP691" s="281"/>
      <c r="AQ691" s="281"/>
      <c r="AR691" s="281"/>
      <c r="AS691" s="281"/>
      <c r="AT691" s="281"/>
      <c r="AU691" s="281"/>
      <c r="AV691" s="281"/>
      <c r="AW691" s="281"/>
      <c r="AX691" s="281"/>
      <c r="AY691" s="281"/>
      <c r="AZ691" s="281"/>
      <c r="BA691" s="281"/>
      <c r="BB691" s="281"/>
      <c r="BC691" s="281"/>
      <c r="BD691" s="281"/>
      <c r="BE691" s="281"/>
      <c r="BF691" s="281"/>
      <c r="BG691" s="281"/>
      <c r="BH691" s="281"/>
      <c r="BI691" s="281"/>
      <c r="BJ691" s="281"/>
      <c r="BK691" s="281"/>
      <c r="BL691" s="281"/>
      <c r="BM691" s="281"/>
      <c r="BN691" s="281"/>
      <c r="BO691" s="281"/>
      <c r="BP691" s="281"/>
      <c r="BQ691" s="281"/>
      <c r="BR691" s="281"/>
      <c r="BS691" s="281"/>
      <c r="BU691" s="289"/>
    </row>
    <row r="692" spans="1:73" s="226" customFormat="1" ht="34.5" customHeight="1">
      <c r="A692" s="139"/>
      <c r="B692" s="56"/>
      <c r="C692" s="324" t="s">
        <v>809</v>
      </c>
      <c r="D692" s="325"/>
      <c r="E692" s="325"/>
      <c r="F692" s="325"/>
      <c r="G692" s="384"/>
      <c r="H692" s="326"/>
      <c r="I692" s="377"/>
      <c r="J692" s="246"/>
      <c r="K692" s="253"/>
      <c r="L692" s="256">
        <v>91</v>
      </c>
      <c r="M692" s="280">
        <v>95</v>
      </c>
      <c r="N692" s="281">
        <v>82</v>
      </c>
      <c r="O692" s="281">
        <v>0</v>
      </c>
      <c r="P692" s="281"/>
      <c r="Q692" s="281"/>
      <c r="R692" s="281"/>
      <c r="S692" s="281"/>
      <c r="T692" s="281"/>
      <c r="U692" s="281"/>
      <c r="V692" s="281"/>
      <c r="W692" s="281"/>
      <c r="X692" s="281"/>
      <c r="Y692" s="281"/>
      <c r="Z692" s="281"/>
      <c r="AA692" s="281"/>
      <c r="AB692" s="281"/>
      <c r="AC692" s="281"/>
      <c r="AD692" s="281"/>
      <c r="AE692" s="281"/>
      <c r="AF692" s="281"/>
      <c r="AG692" s="281"/>
      <c r="AH692" s="281"/>
      <c r="AI692" s="281"/>
      <c r="AJ692" s="281"/>
      <c r="AK692" s="281"/>
      <c r="AL692" s="281"/>
      <c r="AM692" s="281"/>
      <c r="AN692" s="281"/>
      <c r="AO692" s="281"/>
      <c r="AP692" s="281"/>
      <c r="AQ692" s="281"/>
      <c r="AR692" s="281"/>
      <c r="AS692" s="281"/>
      <c r="AT692" s="281"/>
      <c r="AU692" s="281"/>
      <c r="AV692" s="281"/>
      <c r="AW692" s="281"/>
      <c r="AX692" s="281"/>
      <c r="AY692" s="281"/>
      <c r="AZ692" s="281"/>
      <c r="BA692" s="281"/>
      <c r="BB692" s="281"/>
      <c r="BC692" s="281"/>
      <c r="BD692" s="281"/>
      <c r="BE692" s="281"/>
      <c r="BF692" s="281"/>
      <c r="BG692" s="281"/>
      <c r="BH692" s="281"/>
      <c r="BI692" s="281"/>
      <c r="BJ692" s="281"/>
      <c r="BK692" s="281"/>
      <c r="BL692" s="281"/>
      <c r="BM692" s="281"/>
      <c r="BN692" s="281"/>
      <c r="BO692" s="281"/>
      <c r="BP692" s="281"/>
      <c r="BQ692" s="281"/>
      <c r="BR692" s="281"/>
      <c r="BS692" s="281"/>
      <c r="BU692" s="289"/>
    </row>
    <row r="693" spans="1:73" s="226" customFormat="1" ht="34.5" customHeight="1">
      <c r="A693" s="139"/>
      <c r="B693" s="56"/>
      <c r="C693" s="164"/>
      <c r="D693" s="207"/>
      <c r="E693" s="315" t="s">
        <v>810</v>
      </c>
      <c r="F693" s="316"/>
      <c r="G693" s="316"/>
      <c r="H693" s="317"/>
      <c r="I693" s="377"/>
      <c r="J693" s="246"/>
      <c r="K693" s="253"/>
      <c r="L693" s="256">
        <v>59</v>
      </c>
      <c r="M693" s="280">
        <v>62</v>
      </c>
      <c r="N693" s="281">
        <v>60</v>
      </c>
      <c r="O693" s="281">
        <v>0</v>
      </c>
      <c r="P693" s="281"/>
      <c r="Q693" s="281"/>
      <c r="R693" s="281"/>
      <c r="S693" s="281"/>
      <c r="T693" s="281"/>
      <c r="U693" s="281"/>
      <c r="V693" s="281"/>
      <c r="W693" s="281"/>
      <c r="X693" s="281"/>
      <c r="Y693" s="281"/>
      <c r="Z693" s="281"/>
      <c r="AA693" s="281"/>
      <c r="AB693" s="281"/>
      <c r="AC693" s="281"/>
      <c r="AD693" s="281"/>
      <c r="AE693" s="281"/>
      <c r="AF693" s="281"/>
      <c r="AG693" s="281"/>
      <c r="AH693" s="281"/>
      <c r="AI693" s="281"/>
      <c r="AJ693" s="281"/>
      <c r="AK693" s="281"/>
      <c r="AL693" s="281"/>
      <c r="AM693" s="281"/>
      <c r="AN693" s="281"/>
      <c r="AO693" s="281"/>
      <c r="AP693" s="281"/>
      <c r="AQ693" s="281"/>
      <c r="AR693" s="281"/>
      <c r="AS693" s="281"/>
      <c r="AT693" s="281"/>
      <c r="AU693" s="281"/>
      <c r="AV693" s="281"/>
      <c r="AW693" s="281"/>
      <c r="AX693" s="281"/>
      <c r="AY693" s="281"/>
      <c r="AZ693" s="281"/>
      <c r="BA693" s="281"/>
      <c r="BB693" s="281"/>
      <c r="BC693" s="281"/>
      <c r="BD693" s="281"/>
      <c r="BE693" s="281"/>
      <c r="BF693" s="281"/>
      <c r="BG693" s="281"/>
      <c r="BH693" s="281"/>
      <c r="BI693" s="281"/>
      <c r="BJ693" s="281"/>
      <c r="BK693" s="281"/>
      <c r="BL693" s="281"/>
      <c r="BM693" s="281"/>
      <c r="BN693" s="281"/>
      <c r="BO693" s="281"/>
      <c r="BP693" s="281"/>
      <c r="BQ693" s="281"/>
      <c r="BR693" s="281"/>
      <c r="BS693" s="281"/>
      <c r="BU693" s="289"/>
    </row>
    <row r="694" spans="1:73" s="226" customFormat="1" ht="34.5" customHeight="1">
      <c r="A694" s="139"/>
      <c r="B694" s="56"/>
      <c r="C694" s="324" t="s">
        <v>811</v>
      </c>
      <c r="D694" s="325"/>
      <c r="E694" s="325"/>
      <c r="F694" s="325"/>
      <c r="G694" s="384"/>
      <c r="H694" s="326"/>
      <c r="I694" s="377"/>
      <c r="J694" s="246"/>
      <c r="K694" s="253"/>
      <c r="L694" s="256">
        <v>104</v>
      </c>
      <c r="M694" s="280">
        <v>95</v>
      </c>
      <c r="N694" s="281">
        <v>80</v>
      </c>
      <c r="O694" s="281">
        <v>0</v>
      </c>
      <c r="P694" s="281"/>
      <c r="Q694" s="281"/>
      <c r="R694" s="281"/>
      <c r="S694" s="281"/>
      <c r="T694" s="281"/>
      <c r="U694" s="281"/>
      <c r="V694" s="281"/>
      <c r="W694" s="281"/>
      <c r="X694" s="281"/>
      <c r="Y694" s="281"/>
      <c r="Z694" s="281"/>
      <c r="AA694" s="281"/>
      <c r="AB694" s="281"/>
      <c r="AC694" s="281"/>
      <c r="AD694" s="281"/>
      <c r="AE694" s="281"/>
      <c r="AF694" s="281"/>
      <c r="AG694" s="281"/>
      <c r="AH694" s="281"/>
      <c r="AI694" s="281"/>
      <c r="AJ694" s="281"/>
      <c r="AK694" s="281"/>
      <c r="AL694" s="281"/>
      <c r="AM694" s="281"/>
      <c r="AN694" s="281"/>
      <c r="AO694" s="281"/>
      <c r="AP694" s="281"/>
      <c r="AQ694" s="281"/>
      <c r="AR694" s="281"/>
      <c r="AS694" s="281"/>
      <c r="AT694" s="281"/>
      <c r="AU694" s="281"/>
      <c r="AV694" s="281"/>
      <c r="AW694" s="281"/>
      <c r="AX694" s="281"/>
      <c r="AY694" s="281"/>
      <c r="AZ694" s="281"/>
      <c r="BA694" s="281"/>
      <c r="BB694" s="281"/>
      <c r="BC694" s="281"/>
      <c r="BD694" s="281"/>
      <c r="BE694" s="281"/>
      <c r="BF694" s="281"/>
      <c r="BG694" s="281"/>
      <c r="BH694" s="281"/>
      <c r="BI694" s="281"/>
      <c r="BJ694" s="281"/>
      <c r="BK694" s="281"/>
      <c r="BL694" s="281"/>
      <c r="BM694" s="281"/>
      <c r="BN694" s="281"/>
      <c r="BO694" s="281"/>
      <c r="BP694" s="281"/>
      <c r="BQ694" s="281"/>
      <c r="BR694" s="281"/>
      <c r="BS694" s="281"/>
      <c r="BU694" s="289"/>
    </row>
    <row r="695" spans="1:73" s="226" customFormat="1" ht="34.5" customHeight="1">
      <c r="A695" s="139"/>
      <c r="B695" s="56"/>
      <c r="C695" s="164"/>
      <c r="D695" s="207"/>
      <c r="E695" s="315" t="s">
        <v>812</v>
      </c>
      <c r="F695" s="316"/>
      <c r="G695" s="316"/>
      <c r="H695" s="317"/>
      <c r="I695" s="377"/>
      <c r="J695" s="246"/>
      <c r="K695" s="253"/>
      <c r="L695" s="256">
        <v>74</v>
      </c>
      <c r="M695" s="280">
        <v>65</v>
      </c>
      <c r="N695" s="281">
        <v>62</v>
      </c>
      <c r="O695" s="281">
        <v>0</v>
      </c>
      <c r="P695" s="281"/>
      <c r="Q695" s="281"/>
      <c r="R695" s="281"/>
      <c r="S695" s="281"/>
      <c r="T695" s="281"/>
      <c r="U695" s="281"/>
      <c r="V695" s="281"/>
      <c r="W695" s="281"/>
      <c r="X695" s="281"/>
      <c r="Y695" s="281"/>
      <c r="Z695" s="281"/>
      <c r="AA695" s="281"/>
      <c r="AB695" s="281"/>
      <c r="AC695" s="281"/>
      <c r="AD695" s="281"/>
      <c r="AE695" s="281"/>
      <c r="AF695" s="281"/>
      <c r="AG695" s="281"/>
      <c r="AH695" s="281"/>
      <c r="AI695" s="281"/>
      <c r="AJ695" s="281"/>
      <c r="AK695" s="281"/>
      <c r="AL695" s="281"/>
      <c r="AM695" s="281"/>
      <c r="AN695" s="281"/>
      <c r="AO695" s="281"/>
      <c r="AP695" s="281"/>
      <c r="AQ695" s="281"/>
      <c r="AR695" s="281"/>
      <c r="AS695" s="281"/>
      <c r="AT695" s="281"/>
      <c r="AU695" s="281"/>
      <c r="AV695" s="281"/>
      <c r="AW695" s="281"/>
      <c r="AX695" s="281"/>
      <c r="AY695" s="281"/>
      <c r="AZ695" s="281"/>
      <c r="BA695" s="281"/>
      <c r="BB695" s="281"/>
      <c r="BC695" s="281"/>
      <c r="BD695" s="281"/>
      <c r="BE695" s="281"/>
      <c r="BF695" s="281"/>
      <c r="BG695" s="281"/>
      <c r="BH695" s="281"/>
      <c r="BI695" s="281"/>
      <c r="BJ695" s="281"/>
      <c r="BK695" s="281"/>
      <c r="BL695" s="281"/>
      <c r="BM695" s="281"/>
      <c r="BN695" s="281"/>
      <c r="BO695" s="281"/>
      <c r="BP695" s="281"/>
      <c r="BQ695" s="281"/>
      <c r="BR695" s="281"/>
      <c r="BS695" s="281"/>
      <c r="BU695" s="289"/>
    </row>
    <row r="696" spans="1:73" s="226" customFormat="1" ht="34.5" customHeight="1">
      <c r="A696" s="139"/>
      <c r="B696" s="56"/>
      <c r="C696" s="324" t="s">
        <v>813</v>
      </c>
      <c r="D696" s="325"/>
      <c r="E696" s="325"/>
      <c r="F696" s="325"/>
      <c r="G696" s="384"/>
      <c r="H696" s="326"/>
      <c r="I696" s="377"/>
      <c r="J696" s="246"/>
      <c r="K696" s="253"/>
      <c r="L696" s="256">
        <v>99</v>
      </c>
      <c r="M696" s="280">
        <v>92</v>
      </c>
      <c r="N696" s="281">
        <v>90</v>
      </c>
      <c r="O696" s="281">
        <v>0</v>
      </c>
      <c r="P696" s="281"/>
      <c r="Q696" s="281"/>
      <c r="R696" s="281"/>
      <c r="S696" s="281"/>
      <c r="T696" s="281"/>
      <c r="U696" s="281"/>
      <c r="V696" s="281"/>
      <c r="W696" s="281"/>
      <c r="X696" s="281"/>
      <c r="Y696" s="281"/>
      <c r="Z696" s="281"/>
      <c r="AA696" s="281"/>
      <c r="AB696" s="281"/>
      <c r="AC696" s="281"/>
      <c r="AD696" s="281"/>
      <c r="AE696" s="281"/>
      <c r="AF696" s="281"/>
      <c r="AG696" s="281"/>
      <c r="AH696" s="281"/>
      <c r="AI696" s="281"/>
      <c r="AJ696" s="281"/>
      <c r="AK696" s="281"/>
      <c r="AL696" s="281"/>
      <c r="AM696" s="281"/>
      <c r="AN696" s="281"/>
      <c r="AO696" s="281"/>
      <c r="AP696" s="281"/>
      <c r="AQ696" s="281"/>
      <c r="AR696" s="281"/>
      <c r="AS696" s="281"/>
      <c r="AT696" s="281"/>
      <c r="AU696" s="281"/>
      <c r="AV696" s="281"/>
      <c r="AW696" s="281"/>
      <c r="AX696" s="281"/>
      <c r="AY696" s="281"/>
      <c r="AZ696" s="281"/>
      <c r="BA696" s="281"/>
      <c r="BB696" s="281"/>
      <c r="BC696" s="281"/>
      <c r="BD696" s="281"/>
      <c r="BE696" s="281"/>
      <c r="BF696" s="281"/>
      <c r="BG696" s="281"/>
      <c r="BH696" s="281"/>
      <c r="BI696" s="281"/>
      <c r="BJ696" s="281"/>
      <c r="BK696" s="281"/>
      <c r="BL696" s="281"/>
      <c r="BM696" s="281"/>
      <c r="BN696" s="281"/>
      <c r="BO696" s="281"/>
      <c r="BP696" s="281"/>
      <c r="BQ696" s="281"/>
      <c r="BR696" s="281"/>
      <c r="BS696" s="281"/>
      <c r="BU696" s="289"/>
    </row>
    <row r="697" spans="1:73" s="226" customFormat="1" ht="34.5" customHeight="1">
      <c r="A697" s="139"/>
      <c r="B697" s="56"/>
      <c r="C697" s="164"/>
      <c r="D697" s="207"/>
      <c r="E697" s="315" t="s">
        <v>814</v>
      </c>
      <c r="F697" s="316"/>
      <c r="G697" s="316"/>
      <c r="H697" s="317"/>
      <c r="I697" s="378"/>
      <c r="J697" s="246"/>
      <c r="K697" s="253"/>
      <c r="L697" s="256">
        <v>72</v>
      </c>
      <c r="M697" s="280">
        <v>67</v>
      </c>
      <c r="N697" s="281">
        <v>70</v>
      </c>
      <c r="O697" s="281">
        <v>0</v>
      </c>
      <c r="P697" s="281"/>
      <c r="Q697" s="281"/>
      <c r="R697" s="281"/>
      <c r="S697" s="281"/>
      <c r="T697" s="281"/>
      <c r="U697" s="281"/>
      <c r="V697" s="281"/>
      <c r="W697" s="281"/>
      <c r="X697" s="281"/>
      <c r="Y697" s="281"/>
      <c r="Z697" s="281"/>
      <c r="AA697" s="281"/>
      <c r="AB697" s="281"/>
      <c r="AC697" s="281"/>
      <c r="AD697" s="281"/>
      <c r="AE697" s="281"/>
      <c r="AF697" s="281"/>
      <c r="AG697" s="281"/>
      <c r="AH697" s="281"/>
      <c r="AI697" s="281"/>
      <c r="AJ697" s="281"/>
      <c r="AK697" s="281"/>
      <c r="AL697" s="281"/>
      <c r="AM697" s="281"/>
      <c r="AN697" s="281"/>
      <c r="AO697" s="281"/>
      <c r="AP697" s="281"/>
      <c r="AQ697" s="281"/>
      <c r="AR697" s="281"/>
      <c r="AS697" s="281"/>
      <c r="AT697" s="281"/>
      <c r="AU697" s="281"/>
      <c r="AV697" s="281"/>
      <c r="AW697" s="281"/>
      <c r="AX697" s="281"/>
      <c r="AY697" s="281"/>
      <c r="AZ697" s="281"/>
      <c r="BA697" s="281"/>
      <c r="BB697" s="281"/>
      <c r="BC697" s="281"/>
      <c r="BD697" s="281"/>
      <c r="BE697" s="281"/>
      <c r="BF697" s="281"/>
      <c r="BG697" s="281"/>
      <c r="BH697" s="281"/>
      <c r="BI697" s="281"/>
      <c r="BJ697" s="281"/>
      <c r="BK697" s="281"/>
      <c r="BL697" s="281"/>
      <c r="BM697" s="281"/>
      <c r="BN697" s="281"/>
      <c r="BO697" s="281"/>
      <c r="BP697" s="281"/>
      <c r="BQ697" s="281"/>
      <c r="BR697" s="281"/>
      <c r="BS697" s="281"/>
      <c r="BU697" s="289"/>
    </row>
    <row r="698" spans="1:73" s="132" customFormat="1" ht="56.1" customHeight="1">
      <c r="A698" s="139" t="s">
        <v>815</v>
      </c>
      <c r="B698" s="56"/>
      <c r="C698" s="315" t="s">
        <v>816</v>
      </c>
      <c r="D698" s="316"/>
      <c r="E698" s="316"/>
      <c r="F698" s="316"/>
      <c r="G698" s="316"/>
      <c r="H698" s="317"/>
      <c r="I698" s="348" t="s">
        <v>817</v>
      </c>
      <c r="J698" s="257"/>
      <c r="K698" s="253"/>
      <c r="L698" s="258">
        <v>54</v>
      </c>
      <c r="M698" s="282">
        <v>49</v>
      </c>
      <c r="N698" s="283">
        <v>76.3</v>
      </c>
      <c r="O698" s="283">
        <v>0</v>
      </c>
      <c r="P698" s="283"/>
      <c r="Q698" s="283"/>
      <c r="R698" s="283"/>
      <c r="S698" s="283"/>
      <c r="T698" s="283"/>
      <c r="U698" s="283"/>
      <c r="V698" s="283"/>
      <c r="W698" s="283"/>
      <c r="X698" s="283"/>
      <c r="Y698" s="283"/>
      <c r="Z698" s="283"/>
      <c r="AA698" s="283"/>
      <c r="AB698" s="283"/>
      <c r="AC698" s="283"/>
      <c r="AD698" s="283"/>
      <c r="AE698" s="283"/>
      <c r="AF698" s="283"/>
      <c r="AG698" s="283"/>
      <c r="AH698" s="283"/>
      <c r="AI698" s="283"/>
      <c r="AJ698" s="283"/>
      <c r="AK698" s="283"/>
      <c r="AL698" s="283"/>
      <c r="AM698" s="283"/>
      <c r="AN698" s="283"/>
      <c r="AO698" s="283"/>
      <c r="AP698" s="283"/>
      <c r="AQ698" s="283"/>
      <c r="AR698" s="283"/>
      <c r="AS698" s="283"/>
      <c r="AT698" s="283"/>
      <c r="AU698" s="283"/>
      <c r="AV698" s="283"/>
      <c r="AW698" s="283"/>
      <c r="AX698" s="283"/>
      <c r="AY698" s="283"/>
      <c r="AZ698" s="283"/>
      <c r="BA698" s="283"/>
      <c r="BB698" s="283"/>
      <c r="BC698" s="283"/>
      <c r="BD698" s="283"/>
      <c r="BE698" s="283"/>
      <c r="BF698" s="283"/>
      <c r="BG698" s="283"/>
      <c r="BH698" s="283"/>
      <c r="BI698" s="283"/>
      <c r="BJ698" s="283"/>
      <c r="BK698" s="283"/>
      <c r="BL698" s="283"/>
      <c r="BM698" s="283"/>
      <c r="BN698" s="283"/>
      <c r="BO698" s="283"/>
      <c r="BP698" s="283"/>
      <c r="BQ698" s="283"/>
      <c r="BR698" s="283"/>
      <c r="BS698" s="283"/>
      <c r="BU698" s="135"/>
    </row>
    <row r="699" spans="1:73" s="132" customFormat="1" ht="56.1" customHeight="1">
      <c r="A699" s="139"/>
      <c r="B699" s="56"/>
      <c r="C699" s="315" t="s">
        <v>818</v>
      </c>
      <c r="D699" s="316"/>
      <c r="E699" s="316"/>
      <c r="F699" s="316"/>
      <c r="G699" s="316"/>
      <c r="H699" s="317"/>
      <c r="I699" s="348"/>
      <c r="J699" s="411"/>
      <c r="K699" s="412"/>
      <c r="L699" s="258">
        <v>54</v>
      </c>
      <c r="M699" s="282">
        <v>49.6</v>
      </c>
      <c r="N699" s="283">
        <v>48.5</v>
      </c>
      <c r="O699" s="283">
        <v>0</v>
      </c>
      <c r="P699" s="283"/>
      <c r="Q699" s="283"/>
      <c r="R699" s="283"/>
      <c r="S699" s="283"/>
      <c r="T699" s="283"/>
      <c r="U699" s="283"/>
      <c r="V699" s="283"/>
      <c r="W699" s="283"/>
      <c r="X699" s="283"/>
      <c r="Y699" s="283"/>
      <c r="Z699" s="283"/>
      <c r="AA699" s="283"/>
      <c r="AB699" s="283"/>
      <c r="AC699" s="283"/>
      <c r="AD699" s="283"/>
      <c r="AE699" s="283"/>
      <c r="AF699" s="283"/>
      <c r="AG699" s="283"/>
      <c r="AH699" s="283"/>
      <c r="AI699" s="283"/>
      <c r="AJ699" s="283"/>
      <c r="AK699" s="283"/>
      <c r="AL699" s="283"/>
      <c r="AM699" s="283"/>
      <c r="AN699" s="283"/>
      <c r="AO699" s="283"/>
      <c r="AP699" s="283"/>
      <c r="AQ699" s="283"/>
      <c r="AR699" s="283"/>
      <c r="AS699" s="283"/>
      <c r="AT699" s="283"/>
      <c r="AU699" s="283"/>
      <c r="AV699" s="283"/>
      <c r="AW699" s="283"/>
      <c r="AX699" s="283"/>
      <c r="AY699" s="283"/>
      <c r="AZ699" s="283"/>
      <c r="BA699" s="283"/>
      <c r="BB699" s="283"/>
      <c r="BC699" s="283"/>
      <c r="BD699" s="283"/>
      <c r="BE699" s="283"/>
      <c r="BF699" s="283"/>
      <c r="BG699" s="283"/>
      <c r="BH699" s="283"/>
      <c r="BI699" s="283"/>
      <c r="BJ699" s="283"/>
      <c r="BK699" s="283"/>
      <c r="BL699" s="283"/>
      <c r="BM699" s="283"/>
      <c r="BN699" s="283"/>
      <c r="BO699" s="283"/>
      <c r="BP699" s="283"/>
      <c r="BQ699" s="283"/>
      <c r="BR699" s="283"/>
      <c r="BS699" s="283"/>
      <c r="BU699" s="135"/>
    </row>
    <row r="700" spans="1:73" s="132" customFormat="1" ht="56.1" customHeight="1">
      <c r="A700" s="139"/>
      <c r="B700" s="56"/>
      <c r="C700" s="315" t="s">
        <v>819</v>
      </c>
      <c r="D700" s="316"/>
      <c r="E700" s="316"/>
      <c r="F700" s="316"/>
      <c r="G700" s="316"/>
      <c r="H700" s="317"/>
      <c r="I700" s="348"/>
      <c r="J700" s="411"/>
      <c r="K700" s="412"/>
      <c r="L700" s="258">
        <v>55.8</v>
      </c>
      <c r="M700" s="282">
        <v>48.1</v>
      </c>
      <c r="N700" s="283">
        <v>46.3</v>
      </c>
      <c r="O700" s="283">
        <v>0</v>
      </c>
      <c r="P700" s="283"/>
      <c r="Q700" s="283"/>
      <c r="R700" s="283"/>
      <c r="S700" s="283"/>
      <c r="T700" s="283"/>
      <c r="U700" s="283"/>
      <c r="V700" s="283"/>
      <c r="W700" s="283"/>
      <c r="X700" s="283"/>
      <c r="Y700" s="283"/>
      <c r="Z700" s="283"/>
      <c r="AA700" s="283"/>
      <c r="AB700" s="283"/>
      <c r="AC700" s="283"/>
      <c r="AD700" s="283"/>
      <c r="AE700" s="283"/>
      <c r="AF700" s="283"/>
      <c r="AG700" s="283"/>
      <c r="AH700" s="283"/>
      <c r="AI700" s="283"/>
      <c r="AJ700" s="283"/>
      <c r="AK700" s="283"/>
      <c r="AL700" s="283"/>
      <c r="AM700" s="283"/>
      <c r="AN700" s="283"/>
      <c r="AO700" s="283"/>
      <c r="AP700" s="283"/>
      <c r="AQ700" s="283"/>
      <c r="AR700" s="283"/>
      <c r="AS700" s="283"/>
      <c r="AT700" s="283"/>
      <c r="AU700" s="283"/>
      <c r="AV700" s="283"/>
      <c r="AW700" s="283"/>
      <c r="AX700" s="283"/>
      <c r="AY700" s="283"/>
      <c r="AZ700" s="283"/>
      <c r="BA700" s="283"/>
      <c r="BB700" s="283"/>
      <c r="BC700" s="283"/>
      <c r="BD700" s="283"/>
      <c r="BE700" s="283"/>
      <c r="BF700" s="283"/>
      <c r="BG700" s="283"/>
      <c r="BH700" s="283"/>
      <c r="BI700" s="283"/>
      <c r="BJ700" s="283"/>
      <c r="BK700" s="283"/>
      <c r="BL700" s="283"/>
      <c r="BM700" s="283"/>
      <c r="BN700" s="283"/>
      <c r="BO700" s="283"/>
      <c r="BP700" s="283"/>
      <c r="BQ700" s="283"/>
      <c r="BR700" s="283"/>
      <c r="BS700" s="283"/>
      <c r="BU700" s="135"/>
    </row>
    <row r="701" spans="1:73" s="132" customFormat="1" ht="56.1" customHeight="1">
      <c r="A701" s="139"/>
      <c r="B701" s="56"/>
      <c r="C701" s="315" t="s">
        <v>820</v>
      </c>
      <c r="D701" s="316"/>
      <c r="E701" s="316"/>
      <c r="F701" s="316"/>
      <c r="G701" s="316"/>
      <c r="H701" s="317"/>
      <c r="I701" s="348"/>
      <c r="J701" s="411"/>
      <c r="K701" s="412"/>
      <c r="L701" s="258">
        <v>46.6</v>
      </c>
      <c r="M701" s="282">
        <v>40.4</v>
      </c>
      <c r="N701" s="283">
        <v>40.4</v>
      </c>
      <c r="O701" s="283">
        <v>0</v>
      </c>
      <c r="P701" s="283"/>
      <c r="Q701" s="283"/>
      <c r="R701" s="283"/>
      <c r="S701" s="283"/>
      <c r="T701" s="283"/>
      <c r="U701" s="283"/>
      <c r="V701" s="283"/>
      <c r="W701" s="283"/>
      <c r="X701" s="283"/>
      <c r="Y701" s="283"/>
      <c r="Z701" s="283"/>
      <c r="AA701" s="283"/>
      <c r="AB701" s="283"/>
      <c r="AC701" s="283"/>
      <c r="AD701" s="283"/>
      <c r="AE701" s="283"/>
      <c r="AF701" s="283"/>
      <c r="AG701" s="283"/>
      <c r="AH701" s="283"/>
      <c r="AI701" s="283"/>
      <c r="AJ701" s="283"/>
      <c r="AK701" s="283"/>
      <c r="AL701" s="283"/>
      <c r="AM701" s="283"/>
      <c r="AN701" s="283"/>
      <c r="AO701" s="283"/>
      <c r="AP701" s="283"/>
      <c r="AQ701" s="283"/>
      <c r="AR701" s="283"/>
      <c r="AS701" s="283"/>
      <c r="AT701" s="283"/>
      <c r="AU701" s="283"/>
      <c r="AV701" s="283"/>
      <c r="AW701" s="283"/>
      <c r="AX701" s="283"/>
      <c r="AY701" s="283"/>
      <c r="AZ701" s="283"/>
      <c r="BA701" s="283"/>
      <c r="BB701" s="283"/>
      <c r="BC701" s="283"/>
      <c r="BD701" s="283"/>
      <c r="BE701" s="283"/>
      <c r="BF701" s="283"/>
      <c r="BG701" s="283"/>
      <c r="BH701" s="283"/>
      <c r="BI701" s="283"/>
      <c r="BJ701" s="283"/>
      <c r="BK701" s="283"/>
      <c r="BL701" s="283"/>
      <c r="BM701" s="283"/>
      <c r="BN701" s="283"/>
      <c r="BO701" s="283"/>
      <c r="BP701" s="283"/>
      <c r="BQ701" s="283"/>
      <c r="BR701" s="283"/>
      <c r="BS701" s="283"/>
      <c r="BU701" s="135"/>
    </row>
    <row r="702" spans="1:73" s="132" customFormat="1">
      <c r="B702" s="12"/>
      <c r="C702" s="25"/>
      <c r="D702" s="25"/>
      <c r="E702" s="12"/>
      <c r="F702" s="12"/>
      <c r="G702" s="12"/>
      <c r="H702" s="8"/>
      <c r="I702" s="8"/>
      <c r="J702" s="59"/>
      <c r="K702" s="60"/>
      <c r="L702" s="60"/>
      <c r="M702" s="60"/>
      <c r="N702" s="225"/>
      <c r="BU702" s="135"/>
    </row>
    <row r="703" spans="1:73" s="132" customFormat="1">
      <c r="B703" s="56"/>
      <c r="C703" s="25"/>
      <c r="D703" s="25"/>
      <c r="E703" s="25"/>
      <c r="F703" s="25"/>
      <c r="G703" s="25"/>
      <c r="H703" s="26"/>
      <c r="I703" s="26"/>
      <c r="J703" s="59"/>
      <c r="K703" s="60"/>
      <c r="L703" s="60"/>
      <c r="M703" s="60"/>
      <c r="N703" s="225"/>
      <c r="BU703" s="135"/>
    </row>
    <row r="704" spans="1:73" s="132" customFormat="1">
      <c r="B704" s="56"/>
      <c r="C704" s="2"/>
      <c r="D704" s="2"/>
      <c r="E704" s="2"/>
      <c r="F704" s="2"/>
      <c r="G704" s="2"/>
      <c r="H704" s="3"/>
      <c r="I704" s="3"/>
      <c r="J704" s="6"/>
      <c r="K704" s="5"/>
      <c r="L704" s="5"/>
      <c r="M704" s="5"/>
      <c r="N704" s="225"/>
      <c r="BU704" s="135"/>
    </row>
    <row r="705" spans="1:73" s="132" customFormat="1">
      <c r="B705" s="12" t="s">
        <v>821</v>
      </c>
      <c r="C705" s="2"/>
      <c r="D705" s="2"/>
      <c r="E705" s="2"/>
      <c r="F705" s="2"/>
      <c r="G705" s="2"/>
      <c r="H705" s="3"/>
      <c r="I705" s="3"/>
      <c r="J705" s="6"/>
      <c r="K705" s="5"/>
      <c r="L705" s="5"/>
      <c r="M705" s="5"/>
      <c r="N705" s="225"/>
      <c r="BU705" s="135"/>
    </row>
    <row r="706" spans="1:73">
      <c r="B706" s="12"/>
      <c r="C706" s="12"/>
      <c r="D706" s="12"/>
      <c r="E706" s="12"/>
      <c r="F706" s="12"/>
      <c r="G706" s="12"/>
      <c r="H706" s="8"/>
      <c r="I706" s="8"/>
      <c r="L706" s="51"/>
      <c r="M706" s="51"/>
      <c r="N706" s="225"/>
      <c r="O706" s="211"/>
      <c r="P706" s="211"/>
      <c r="Q706" s="211"/>
      <c r="R706" s="211"/>
      <c r="S706" s="211"/>
    </row>
    <row r="707" spans="1:73" ht="51" customHeight="1">
      <c r="B707" s="12"/>
      <c r="J707" s="52" t="s">
        <v>75</v>
      </c>
      <c r="K707" s="106"/>
      <c r="L707" s="263" t="str">
        <f>IF(ISBLANK(L$388),"",L$388)</f>
        <v>回復期リハ病棟</v>
      </c>
      <c r="M707" s="264" t="str">
        <f>IF(ISBLANK(M$388),"",M$388)</f>
        <v>回復期リハ病棟</v>
      </c>
      <c r="N707" s="263" t="str">
        <f t="shared" ref="N707:AM707" si="138">IF(ISBLANK(N$388),"",N$388)</f>
        <v>回復期リハ病棟</v>
      </c>
      <c r="O707" s="263" t="str">
        <f t="shared" si="138"/>
        <v>障害者病棟</v>
      </c>
      <c r="P707" s="263" t="str">
        <f t="shared" si="138"/>
        <v/>
      </c>
      <c r="Q707" s="263" t="str">
        <f t="shared" si="138"/>
        <v/>
      </c>
      <c r="R707" s="263" t="str">
        <f t="shared" si="138"/>
        <v/>
      </c>
      <c r="S707" s="263" t="str">
        <f t="shared" si="138"/>
        <v/>
      </c>
      <c r="T707" s="263" t="str">
        <f t="shared" si="138"/>
        <v/>
      </c>
      <c r="U707" s="263" t="str">
        <f t="shared" si="138"/>
        <v/>
      </c>
      <c r="V707" s="263" t="str">
        <f t="shared" si="138"/>
        <v/>
      </c>
      <c r="W707" s="263" t="str">
        <f t="shared" si="138"/>
        <v/>
      </c>
      <c r="X707" s="263" t="str">
        <f t="shared" si="138"/>
        <v/>
      </c>
      <c r="Y707" s="263" t="str">
        <f t="shared" si="138"/>
        <v/>
      </c>
      <c r="Z707" s="263" t="str">
        <f t="shared" si="138"/>
        <v/>
      </c>
      <c r="AA707" s="263" t="str">
        <f t="shared" si="138"/>
        <v/>
      </c>
      <c r="AB707" s="263" t="str">
        <f t="shared" si="138"/>
        <v/>
      </c>
      <c r="AC707" s="263" t="str">
        <f t="shared" si="138"/>
        <v/>
      </c>
      <c r="AD707" s="263" t="str">
        <f t="shared" si="138"/>
        <v/>
      </c>
      <c r="AE707" s="263" t="str">
        <f t="shared" si="138"/>
        <v/>
      </c>
      <c r="AF707" s="263" t="str">
        <f t="shared" si="138"/>
        <v/>
      </c>
      <c r="AG707" s="263" t="str">
        <f t="shared" si="138"/>
        <v/>
      </c>
      <c r="AH707" s="263" t="str">
        <f t="shared" si="138"/>
        <v/>
      </c>
      <c r="AI707" s="263" t="str">
        <f t="shared" si="138"/>
        <v/>
      </c>
      <c r="AJ707" s="263" t="str">
        <f t="shared" si="138"/>
        <v/>
      </c>
      <c r="AK707" s="263" t="str">
        <f t="shared" si="138"/>
        <v/>
      </c>
      <c r="AL707" s="263" t="str">
        <f t="shared" si="138"/>
        <v/>
      </c>
      <c r="AM707" s="263" t="str">
        <f t="shared" si="138"/>
        <v/>
      </c>
      <c r="AN707" s="263" t="str">
        <f t="shared" ref="AN707:BS707" si="139">IF(ISBLANK(AN$388),"",AN$388)</f>
        <v/>
      </c>
      <c r="AO707" s="263" t="str">
        <f t="shared" si="139"/>
        <v/>
      </c>
      <c r="AP707" s="263" t="str">
        <f t="shared" si="139"/>
        <v/>
      </c>
      <c r="AQ707" s="263" t="str">
        <f t="shared" si="139"/>
        <v/>
      </c>
      <c r="AR707" s="263" t="str">
        <f t="shared" si="139"/>
        <v/>
      </c>
      <c r="AS707" s="263" t="str">
        <f t="shared" si="139"/>
        <v/>
      </c>
      <c r="AT707" s="263" t="str">
        <f t="shared" si="139"/>
        <v/>
      </c>
      <c r="AU707" s="263" t="str">
        <f t="shared" si="139"/>
        <v/>
      </c>
      <c r="AV707" s="263" t="str">
        <f t="shared" si="139"/>
        <v/>
      </c>
      <c r="AW707" s="263" t="str">
        <f t="shared" si="139"/>
        <v/>
      </c>
      <c r="AX707" s="263" t="str">
        <f t="shared" si="139"/>
        <v/>
      </c>
      <c r="AY707" s="263" t="str">
        <f t="shared" si="139"/>
        <v/>
      </c>
      <c r="AZ707" s="263" t="str">
        <f t="shared" si="139"/>
        <v/>
      </c>
      <c r="BA707" s="263" t="str">
        <f t="shared" si="139"/>
        <v/>
      </c>
      <c r="BB707" s="263" t="str">
        <f t="shared" si="139"/>
        <v/>
      </c>
      <c r="BC707" s="263" t="str">
        <f t="shared" si="139"/>
        <v/>
      </c>
      <c r="BD707" s="263" t="str">
        <f t="shared" si="139"/>
        <v/>
      </c>
      <c r="BE707" s="263" t="str">
        <f t="shared" si="139"/>
        <v/>
      </c>
      <c r="BF707" s="263" t="str">
        <f t="shared" si="139"/>
        <v/>
      </c>
      <c r="BG707" s="263" t="str">
        <f t="shared" si="139"/>
        <v/>
      </c>
      <c r="BH707" s="263" t="str">
        <f t="shared" si="139"/>
        <v/>
      </c>
      <c r="BI707" s="263" t="str">
        <f t="shared" si="139"/>
        <v/>
      </c>
      <c r="BJ707" s="263" t="str">
        <f t="shared" si="139"/>
        <v/>
      </c>
      <c r="BK707" s="263" t="str">
        <f t="shared" si="139"/>
        <v/>
      </c>
      <c r="BL707" s="263" t="str">
        <f t="shared" si="139"/>
        <v/>
      </c>
      <c r="BM707" s="263" t="str">
        <f t="shared" si="139"/>
        <v/>
      </c>
      <c r="BN707" s="263" t="str">
        <f t="shared" si="139"/>
        <v/>
      </c>
      <c r="BO707" s="263" t="str">
        <f t="shared" si="139"/>
        <v/>
      </c>
      <c r="BP707" s="263" t="str">
        <f t="shared" si="139"/>
        <v/>
      </c>
      <c r="BQ707" s="263" t="str">
        <f t="shared" si="139"/>
        <v/>
      </c>
      <c r="BR707" s="263" t="str">
        <f t="shared" si="139"/>
        <v/>
      </c>
      <c r="BS707" s="263" t="str">
        <f t="shared" si="139"/>
        <v/>
      </c>
    </row>
    <row r="708" spans="1:73" ht="20.25" customHeight="1">
      <c r="C708" s="25"/>
      <c r="I708" s="46" t="s">
        <v>76</v>
      </c>
      <c r="J708" s="47"/>
      <c r="K708" s="54"/>
      <c r="L708" s="273" t="str">
        <f>IF(ISBLANK(L$389),"",L$389)</f>
        <v>-</v>
      </c>
      <c r="M708" s="264" t="str">
        <f>IF(ISBLANK(M$389),"",M$389)</f>
        <v>-</v>
      </c>
      <c r="N708" s="273" t="str">
        <f t="shared" ref="N708:AM708" si="140">IF(ISBLANK(N$389),"",N$389)</f>
        <v>-</v>
      </c>
      <c r="O708" s="273" t="str">
        <f t="shared" si="140"/>
        <v>-</v>
      </c>
      <c r="P708" s="273" t="str">
        <f t="shared" si="140"/>
        <v/>
      </c>
      <c r="Q708" s="273" t="str">
        <f t="shared" si="140"/>
        <v/>
      </c>
      <c r="R708" s="273" t="str">
        <f t="shared" si="140"/>
        <v/>
      </c>
      <c r="S708" s="273" t="str">
        <f t="shared" si="140"/>
        <v/>
      </c>
      <c r="T708" s="273" t="str">
        <f t="shared" si="140"/>
        <v/>
      </c>
      <c r="U708" s="273" t="str">
        <f t="shared" si="140"/>
        <v/>
      </c>
      <c r="V708" s="273" t="str">
        <f t="shared" si="140"/>
        <v/>
      </c>
      <c r="W708" s="273" t="str">
        <f t="shared" si="140"/>
        <v/>
      </c>
      <c r="X708" s="273" t="str">
        <f t="shared" si="140"/>
        <v/>
      </c>
      <c r="Y708" s="273" t="str">
        <f t="shared" si="140"/>
        <v/>
      </c>
      <c r="Z708" s="273" t="str">
        <f t="shared" si="140"/>
        <v/>
      </c>
      <c r="AA708" s="273" t="str">
        <f t="shared" si="140"/>
        <v/>
      </c>
      <c r="AB708" s="273" t="str">
        <f t="shared" si="140"/>
        <v/>
      </c>
      <c r="AC708" s="273" t="str">
        <f t="shared" si="140"/>
        <v/>
      </c>
      <c r="AD708" s="273" t="str">
        <f t="shared" si="140"/>
        <v/>
      </c>
      <c r="AE708" s="273" t="str">
        <f t="shared" si="140"/>
        <v/>
      </c>
      <c r="AF708" s="273" t="str">
        <f t="shared" si="140"/>
        <v/>
      </c>
      <c r="AG708" s="273" t="str">
        <f t="shared" si="140"/>
        <v/>
      </c>
      <c r="AH708" s="273" t="str">
        <f t="shared" si="140"/>
        <v/>
      </c>
      <c r="AI708" s="273" t="str">
        <f t="shared" si="140"/>
        <v/>
      </c>
      <c r="AJ708" s="273" t="str">
        <f t="shared" si="140"/>
        <v/>
      </c>
      <c r="AK708" s="273" t="str">
        <f t="shared" si="140"/>
        <v/>
      </c>
      <c r="AL708" s="273" t="str">
        <f t="shared" si="140"/>
        <v/>
      </c>
      <c r="AM708" s="273" t="str">
        <f t="shared" si="140"/>
        <v/>
      </c>
      <c r="AN708" s="273" t="str">
        <f t="shared" ref="AN708:BS708" si="141">IF(ISBLANK(AN$389),"",AN$389)</f>
        <v/>
      </c>
      <c r="AO708" s="273" t="str">
        <f t="shared" si="141"/>
        <v/>
      </c>
      <c r="AP708" s="273" t="str">
        <f t="shared" si="141"/>
        <v/>
      </c>
      <c r="AQ708" s="273" t="str">
        <f t="shared" si="141"/>
        <v/>
      </c>
      <c r="AR708" s="273" t="str">
        <f t="shared" si="141"/>
        <v/>
      </c>
      <c r="AS708" s="273" t="str">
        <f t="shared" si="141"/>
        <v/>
      </c>
      <c r="AT708" s="273" t="str">
        <f t="shared" si="141"/>
        <v/>
      </c>
      <c r="AU708" s="273" t="str">
        <f t="shared" si="141"/>
        <v/>
      </c>
      <c r="AV708" s="273" t="str">
        <f t="shared" si="141"/>
        <v/>
      </c>
      <c r="AW708" s="273" t="str">
        <f t="shared" si="141"/>
        <v/>
      </c>
      <c r="AX708" s="273" t="str">
        <f t="shared" si="141"/>
        <v/>
      </c>
      <c r="AY708" s="273" t="str">
        <f t="shared" si="141"/>
        <v/>
      </c>
      <c r="AZ708" s="273" t="str">
        <f t="shared" si="141"/>
        <v/>
      </c>
      <c r="BA708" s="273" t="str">
        <f t="shared" si="141"/>
        <v/>
      </c>
      <c r="BB708" s="273" t="str">
        <f t="shared" si="141"/>
        <v/>
      </c>
      <c r="BC708" s="273" t="str">
        <f t="shared" si="141"/>
        <v/>
      </c>
      <c r="BD708" s="273" t="str">
        <f t="shared" si="141"/>
        <v/>
      </c>
      <c r="BE708" s="273" t="str">
        <f t="shared" si="141"/>
        <v/>
      </c>
      <c r="BF708" s="273" t="str">
        <f t="shared" si="141"/>
        <v/>
      </c>
      <c r="BG708" s="273" t="str">
        <f t="shared" si="141"/>
        <v/>
      </c>
      <c r="BH708" s="273" t="str">
        <f t="shared" si="141"/>
        <v/>
      </c>
      <c r="BI708" s="273" t="str">
        <f t="shared" si="141"/>
        <v/>
      </c>
      <c r="BJ708" s="273" t="str">
        <f t="shared" si="141"/>
        <v/>
      </c>
      <c r="BK708" s="273" t="str">
        <f t="shared" si="141"/>
        <v/>
      </c>
      <c r="BL708" s="273" t="str">
        <f t="shared" si="141"/>
        <v/>
      </c>
      <c r="BM708" s="273" t="str">
        <f t="shared" si="141"/>
        <v/>
      </c>
      <c r="BN708" s="273" t="str">
        <f t="shared" si="141"/>
        <v/>
      </c>
      <c r="BO708" s="273" t="str">
        <f t="shared" si="141"/>
        <v/>
      </c>
      <c r="BP708" s="273" t="str">
        <f t="shared" si="141"/>
        <v/>
      </c>
      <c r="BQ708" s="273" t="str">
        <f t="shared" si="141"/>
        <v/>
      </c>
      <c r="BR708" s="273" t="str">
        <f t="shared" si="141"/>
        <v/>
      </c>
      <c r="BS708" s="273" t="str">
        <f t="shared" si="141"/>
        <v/>
      </c>
    </row>
    <row r="709" spans="1:73" s="226" customFormat="1" ht="112.35" customHeight="1">
      <c r="A709" s="140" t="s">
        <v>822</v>
      </c>
      <c r="B709" s="1"/>
      <c r="C709" s="315" t="s">
        <v>823</v>
      </c>
      <c r="D709" s="316"/>
      <c r="E709" s="316"/>
      <c r="F709" s="316"/>
      <c r="G709" s="316"/>
      <c r="H709" s="317"/>
      <c r="I709" s="81" t="s">
        <v>824</v>
      </c>
      <c r="J709" s="245">
        <f>IF(SUM(L709:BS709)=0,IF(COUNTIF(L709:BS709,"未確認")&gt;0,"未確認",IF(COUNTIF(L709:BS709,"~*")&gt;0,"*",SUM(L709:BS709))),SUM(L709:BS709))</f>
        <v>0</v>
      </c>
      <c r="K709" s="244" t="str">
        <f>IF(OR(COUNTIF(L709:BS709,"未確認")&gt;0,COUNTIF(L709:BS709,"*")&gt;0),"※","")</f>
        <v/>
      </c>
      <c r="L709" s="242">
        <v>0</v>
      </c>
      <c r="M709" s="185">
        <v>0</v>
      </c>
      <c r="N709" s="234">
        <v>0</v>
      </c>
      <c r="O709" s="234">
        <v>0</v>
      </c>
      <c r="P709" s="234"/>
      <c r="Q709" s="234"/>
      <c r="R709" s="234"/>
      <c r="S709" s="234"/>
      <c r="T709" s="234"/>
      <c r="U709" s="234"/>
      <c r="V709" s="234"/>
      <c r="W709" s="234"/>
      <c r="X709" s="234"/>
      <c r="Y709" s="234"/>
      <c r="Z709" s="234"/>
      <c r="AA709" s="234"/>
      <c r="AB709" s="234"/>
      <c r="AC709" s="234"/>
      <c r="AD709" s="234"/>
      <c r="AE709" s="234"/>
      <c r="AF709" s="234"/>
      <c r="AG709" s="234"/>
      <c r="AH709" s="234"/>
      <c r="AI709" s="234"/>
      <c r="AJ709" s="234"/>
      <c r="AK709" s="234"/>
      <c r="AL709" s="234"/>
      <c r="AM709" s="234"/>
      <c r="AN709" s="234"/>
      <c r="AO709" s="234"/>
      <c r="AP709" s="234"/>
      <c r="AQ709" s="234"/>
      <c r="AR709" s="234"/>
      <c r="AS709" s="234"/>
      <c r="AT709" s="234"/>
      <c r="AU709" s="234"/>
      <c r="AV709" s="234"/>
      <c r="AW709" s="234"/>
      <c r="AX709" s="234"/>
      <c r="AY709" s="234"/>
      <c r="AZ709" s="234"/>
      <c r="BA709" s="234"/>
      <c r="BB709" s="234"/>
      <c r="BC709" s="234"/>
      <c r="BD709" s="234"/>
      <c r="BE709" s="234"/>
      <c r="BF709" s="234"/>
      <c r="BG709" s="234"/>
      <c r="BH709" s="234"/>
      <c r="BI709" s="234"/>
      <c r="BJ709" s="234"/>
      <c r="BK709" s="234"/>
      <c r="BL709" s="234"/>
      <c r="BM709" s="234"/>
      <c r="BN709" s="234"/>
      <c r="BO709" s="234"/>
      <c r="BP709" s="234"/>
      <c r="BQ709" s="234"/>
      <c r="BR709" s="234"/>
      <c r="BS709" s="234"/>
      <c r="BU709" s="289"/>
    </row>
    <row r="710" spans="1:73" s="226" customFormat="1" ht="42" customHeight="1">
      <c r="A710" s="140" t="s">
        <v>825</v>
      </c>
      <c r="B710" s="1"/>
      <c r="C710" s="306" t="s">
        <v>826</v>
      </c>
      <c r="D710" s="307"/>
      <c r="E710" s="307"/>
      <c r="F710" s="307"/>
      <c r="G710" s="307"/>
      <c r="H710" s="308"/>
      <c r="I710" s="77" t="s">
        <v>827</v>
      </c>
      <c r="J710" s="245">
        <f>IF(SUM(L710:BS710)=0,IF(COUNTIF(L710:BS710,"未確認")&gt;0,"未確認",IF(COUNTIF(L710:BS710,"~*")&gt;0,"*",SUM(L710:BS710))),SUM(L710:BS710))</f>
        <v>0</v>
      </c>
      <c r="K710" s="244" t="str">
        <f>IF(OR(COUNTIF(L710:BS710,"未確認")&gt;0,COUNTIF(L710:BS710,"*")&gt;0),"※","")</f>
        <v/>
      </c>
      <c r="L710" s="242">
        <v>0</v>
      </c>
      <c r="M710" s="185">
        <v>0</v>
      </c>
      <c r="N710" s="234">
        <v>0</v>
      </c>
      <c r="O710" s="234">
        <v>0</v>
      </c>
      <c r="P710" s="234"/>
      <c r="Q710" s="234"/>
      <c r="R710" s="234"/>
      <c r="S710" s="234"/>
      <c r="T710" s="234"/>
      <c r="U710" s="234"/>
      <c r="V710" s="234"/>
      <c r="W710" s="234"/>
      <c r="X710" s="234"/>
      <c r="Y710" s="234"/>
      <c r="Z710" s="234"/>
      <c r="AA710" s="234"/>
      <c r="AB710" s="234"/>
      <c r="AC710" s="234"/>
      <c r="AD710" s="234"/>
      <c r="AE710" s="234"/>
      <c r="AF710" s="234"/>
      <c r="AG710" s="234"/>
      <c r="AH710" s="234"/>
      <c r="AI710" s="234"/>
      <c r="AJ710" s="234"/>
      <c r="AK710" s="234"/>
      <c r="AL710" s="234"/>
      <c r="AM710" s="234"/>
      <c r="AN710" s="234"/>
      <c r="AO710" s="234"/>
      <c r="AP710" s="234"/>
      <c r="AQ710" s="234"/>
      <c r="AR710" s="234"/>
      <c r="AS710" s="234"/>
      <c r="AT710" s="234"/>
      <c r="AU710" s="234"/>
      <c r="AV710" s="234"/>
      <c r="AW710" s="234"/>
      <c r="AX710" s="234"/>
      <c r="AY710" s="234"/>
      <c r="AZ710" s="234"/>
      <c r="BA710" s="234"/>
      <c r="BB710" s="234"/>
      <c r="BC710" s="234"/>
      <c r="BD710" s="234"/>
      <c r="BE710" s="234"/>
      <c r="BF710" s="234"/>
      <c r="BG710" s="234"/>
      <c r="BH710" s="234"/>
      <c r="BI710" s="234"/>
      <c r="BJ710" s="234"/>
      <c r="BK710" s="234"/>
      <c r="BL710" s="234"/>
      <c r="BM710" s="234"/>
      <c r="BN710" s="234"/>
      <c r="BO710" s="234"/>
      <c r="BP710" s="234"/>
      <c r="BQ710" s="234"/>
      <c r="BR710" s="234"/>
      <c r="BS710" s="234"/>
      <c r="BU710" s="289"/>
    </row>
    <row r="711" spans="1:73" s="226" customFormat="1" ht="84" customHeight="1">
      <c r="A711" s="140" t="s">
        <v>828</v>
      </c>
      <c r="B711" s="1"/>
      <c r="C711" s="306" t="s">
        <v>829</v>
      </c>
      <c r="D711" s="307"/>
      <c r="E711" s="307"/>
      <c r="F711" s="307"/>
      <c r="G711" s="307"/>
      <c r="H711" s="308"/>
      <c r="I711" s="77" t="s">
        <v>830</v>
      </c>
      <c r="J711" s="245">
        <f>IF(SUM(L711:BS711)=0,IF(COUNTIF(L711:BS711,"未確認")&gt;0,"未確認",IF(COUNTIF(L711:BS711,"~*")&gt;0,"*",SUM(L711:BS711))),SUM(L711:BS711))</f>
        <v>0</v>
      </c>
      <c r="K711" s="244" t="str">
        <f>IF(OR(COUNTIF(L711:BS711,"未確認")&gt;0,COUNTIF(L711:BS711,"*")&gt;0),"※","")</f>
        <v/>
      </c>
      <c r="L711" s="242">
        <v>0</v>
      </c>
      <c r="M711" s="185">
        <v>0</v>
      </c>
      <c r="N711" s="234">
        <v>0</v>
      </c>
      <c r="O711" s="234">
        <v>0</v>
      </c>
      <c r="P711" s="234"/>
      <c r="Q711" s="234"/>
      <c r="R711" s="234"/>
      <c r="S711" s="234"/>
      <c r="T711" s="234"/>
      <c r="U711" s="234"/>
      <c r="V711" s="234"/>
      <c r="W711" s="234"/>
      <c r="X711" s="234"/>
      <c r="Y711" s="234"/>
      <c r="Z711" s="234"/>
      <c r="AA711" s="234"/>
      <c r="AB711" s="234"/>
      <c r="AC711" s="234"/>
      <c r="AD711" s="234"/>
      <c r="AE711" s="234"/>
      <c r="AF711" s="234"/>
      <c r="AG711" s="234"/>
      <c r="AH711" s="234"/>
      <c r="AI711" s="234"/>
      <c r="AJ711" s="234"/>
      <c r="AK711" s="234"/>
      <c r="AL711" s="234"/>
      <c r="AM711" s="234"/>
      <c r="AN711" s="234"/>
      <c r="AO711" s="234"/>
      <c r="AP711" s="234"/>
      <c r="AQ711" s="234"/>
      <c r="AR711" s="234"/>
      <c r="AS711" s="234"/>
      <c r="AT711" s="234"/>
      <c r="AU711" s="234"/>
      <c r="AV711" s="234"/>
      <c r="AW711" s="234"/>
      <c r="AX711" s="234"/>
      <c r="AY711" s="234"/>
      <c r="AZ711" s="234"/>
      <c r="BA711" s="234"/>
      <c r="BB711" s="234"/>
      <c r="BC711" s="234"/>
      <c r="BD711" s="234"/>
      <c r="BE711" s="234"/>
      <c r="BF711" s="234"/>
      <c r="BG711" s="234"/>
      <c r="BH711" s="234"/>
      <c r="BI711" s="234"/>
      <c r="BJ711" s="234"/>
      <c r="BK711" s="234"/>
      <c r="BL711" s="234"/>
      <c r="BM711" s="234"/>
      <c r="BN711" s="234"/>
      <c r="BO711" s="234"/>
      <c r="BP711" s="234"/>
      <c r="BQ711" s="234"/>
      <c r="BR711" s="234"/>
      <c r="BS711" s="234"/>
      <c r="BU711" s="289"/>
    </row>
    <row r="712" spans="1:73" s="132" customFormat="1">
      <c r="B712" s="12"/>
      <c r="C712" s="12"/>
      <c r="D712" s="12"/>
      <c r="E712" s="12"/>
      <c r="F712" s="12"/>
      <c r="G712" s="12"/>
      <c r="H712" s="8"/>
      <c r="I712" s="8"/>
      <c r="J712" s="59"/>
      <c r="K712" s="60"/>
      <c r="L712" s="60"/>
      <c r="M712" s="60"/>
      <c r="N712" s="225"/>
      <c r="BU712" s="135"/>
    </row>
    <row r="713" spans="1:73" s="132" customFormat="1">
      <c r="B713" s="56"/>
      <c r="C713" s="25"/>
      <c r="D713" s="25"/>
      <c r="E713" s="25"/>
      <c r="F713" s="25"/>
      <c r="G713" s="25"/>
      <c r="H713" s="26"/>
      <c r="I713" s="26"/>
      <c r="J713" s="59"/>
      <c r="K713" s="60"/>
      <c r="L713" s="60"/>
      <c r="M713" s="60"/>
      <c r="N713" s="225"/>
      <c r="BU713" s="135"/>
    </row>
    <row r="714" spans="1:73" s="226" customFormat="1">
      <c r="A714" s="132"/>
      <c r="B714" s="75"/>
      <c r="C714" s="2"/>
      <c r="D714" s="2"/>
      <c r="E714" s="2"/>
      <c r="F714" s="2"/>
      <c r="G714" s="2"/>
      <c r="H714" s="3"/>
      <c r="I714" s="3"/>
      <c r="J714" s="6"/>
      <c r="K714" s="5"/>
      <c r="L714" s="5"/>
      <c r="M714" s="5"/>
      <c r="N714" s="225"/>
      <c r="BU714" s="289"/>
    </row>
    <row r="715" spans="1:73" s="226" customFormat="1">
      <c r="A715" s="132"/>
      <c r="B715" s="12" t="s">
        <v>831</v>
      </c>
      <c r="C715" s="2"/>
      <c r="D715" s="2"/>
      <c r="E715" s="2"/>
      <c r="F715" s="2"/>
      <c r="G715" s="2"/>
      <c r="H715" s="3"/>
      <c r="I715" s="3"/>
      <c r="J715" s="6"/>
      <c r="K715" s="5"/>
      <c r="L715" s="5"/>
      <c r="M715" s="5"/>
      <c r="N715" s="225"/>
      <c r="BU715" s="289"/>
    </row>
    <row r="716" spans="1:73">
      <c r="B716" s="12"/>
      <c r="C716" s="12"/>
      <c r="D716" s="12"/>
      <c r="E716" s="12"/>
      <c r="F716" s="12"/>
      <c r="G716" s="12"/>
      <c r="H716" s="8"/>
      <c r="I716" s="8"/>
      <c r="L716" s="51"/>
      <c r="M716" s="51"/>
      <c r="N716" s="225"/>
      <c r="O716" s="211"/>
      <c r="P716" s="211"/>
      <c r="Q716" s="211"/>
      <c r="R716" s="211"/>
      <c r="S716" s="211"/>
    </row>
    <row r="717" spans="1:73" ht="51" customHeight="1">
      <c r="B717" s="12"/>
      <c r="J717" s="52" t="s">
        <v>75</v>
      </c>
      <c r="K717" s="106"/>
      <c r="L717" s="238" t="str">
        <f>IF(ISBLANK(L$388),"",L$388)</f>
        <v>回復期リハ病棟</v>
      </c>
      <c r="M717" s="264" t="str">
        <f>IF(ISBLANK(M$388),"",M$388)</f>
        <v>回復期リハ病棟</v>
      </c>
      <c r="N717" s="263" t="str">
        <f t="shared" ref="N717:AM717" si="142">IF(ISBLANK(N$388),"",N$388)</f>
        <v>回復期リハ病棟</v>
      </c>
      <c r="O717" s="263" t="str">
        <f t="shared" si="142"/>
        <v>障害者病棟</v>
      </c>
      <c r="P717" s="263" t="str">
        <f t="shared" si="142"/>
        <v/>
      </c>
      <c r="Q717" s="263" t="str">
        <f t="shared" si="142"/>
        <v/>
      </c>
      <c r="R717" s="263" t="str">
        <f t="shared" si="142"/>
        <v/>
      </c>
      <c r="S717" s="263" t="str">
        <f t="shared" si="142"/>
        <v/>
      </c>
      <c r="T717" s="263" t="str">
        <f t="shared" si="142"/>
        <v/>
      </c>
      <c r="U717" s="263" t="str">
        <f t="shared" si="142"/>
        <v/>
      </c>
      <c r="V717" s="263" t="str">
        <f t="shared" si="142"/>
        <v/>
      </c>
      <c r="W717" s="263" t="str">
        <f t="shared" si="142"/>
        <v/>
      </c>
      <c r="X717" s="263" t="str">
        <f t="shared" si="142"/>
        <v/>
      </c>
      <c r="Y717" s="263" t="str">
        <f t="shared" si="142"/>
        <v/>
      </c>
      <c r="Z717" s="263" t="str">
        <f t="shared" si="142"/>
        <v/>
      </c>
      <c r="AA717" s="263" t="str">
        <f t="shared" si="142"/>
        <v/>
      </c>
      <c r="AB717" s="263" t="str">
        <f t="shared" si="142"/>
        <v/>
      </c>
      <c r="AC717" s="263" t="str">
        <f t="shared" si="142"/>
        <v/>
      </c>
      <c r="AD717" s="263" t="str">
        <f t="shared" si="142"/>
        <v/>
      </c>
      <c r="AE717" s="263" t="str">
        <f t="shared" si="142"/>
        <v/>
      </c>
      <c r="AF717" s="263" t="str">
        <f t="shared" si="142"/>
        <v/>
      </c>
      <c r="AG717" s="263" t="str">
        <f t="shared" si="142"/>
        <v/>
      </c>
      <c r="AH717" s="263" t="str">
        <f t="shared" si="142"/>
        <v/>
      </c>
      <c r="AI717" s="263" t="str">
        <f t="shared" si="142"/>
        <v/>
      </c>
      <c r="AJ717" s="263" t="str">
        <f t="shared" si="142"/>
        <v/>
      </c>
      <c r="AK717" s="263" t="str">
        <f t="shared" si="142"/>
        <v/>
      </c>
      <c r="AL717" s="263" t="str">
        <f t="shared" si="142"/>
        <v/>
      </c>
      <c r="AM717" s="263" t="str">
        <f t="shared" si="142"/>
        <v/>
      </c>
      <c r="AN717" s="263" t="str">
        <f t="shared" ref="AN717:BS717" si="143">IF(ISBLANK(AN$388),"",AN$388)</f>
        <v/>
      </c>
      <c r="AO717" s="263" t="str">
        <f t="shared" si="143"/>
        <v/>
      </c>
      <c r="AP717" s="263" t="str">
        <f t="shared" si="143"/>
        <v/>
      </c>
      <c r="AQ717" s="263" t="str">
        <f t="shared" si="143"/>
        <v/>
      </c>
      <c r="AR717" s="263" t="str">
        <f t="shared" si="143"/>
        <v/>
      </c>
      <c r="AS717" s="263" t="str">
        <f t="shared" si="143"/>
        <v/>
      </c>
      <c r="AT717" s="263" t="str">
        <f t="shared" si="143"/>
        <v/>
      </c>
      <c r="AU717" s="263" t="str">
        <f t="shared" si="143"/>
        <v/>
      </c>
      <c r="AV717" s="263" t="str">
        <f t="shared" si="143"/>
        <v/>
      </c>
      <c r="AW717" s="263" t="str">
        <f t="shared" si="143"/>
        <v/>
      </c>
      <c r="AX717" s="263" t="str">
        <f t="shared" si="143"/>
        <v/>
      </c>
      <c r="AY717" s="263" t="str">
        <f t="shared" si="143"/>
        <v/>
      </c>
      <c r="AZ717" s="263" t="str">
        <f t="shared" si="143"/>
        <v/>
      </c>
      <c r="BA717" s="263" t="str">
        <f t="shared" si="143"/>
        <v/>
      </c>
      <c r="BB717" s="263" t="str">
        <f t="shared" si="143"/>
        <v/>
      </c>
      <c r="BC717" s="263" t="str">
        <f t="shared" si="143"/>
        <v/>
      </c>
      <c r="BD717" s="263" t="str">
        <f t="shared" si="143"/>
        <v/>
      </c>
      <c r="BE717" s="263" t="str">
        <f t="shared" si="143"/>
        <v/>
      </c>
      <c r="BF717" s="263" t="str">
        <f t="shared" si="143"/>
        <v/>
      </c>
      <c r="BG717" s="263" t="str">
        <f t="shared" si="143"/>
        <v/>
      </c>
      <c r="BH717" s="263" t="str">
        <f t="shared" si="143"/>
        <v/>
      </c>
      <c r="BI717" s="263" t="str">
        <f t="shared" si="143"/>
        <v/>
      </c>
      <c r="BJ717" s="263" t="str">
        <f t="shared" si="143"/>
        <v/>
      </c>
      <c r="BK717" s="263" t="str">
        <f t="shared" si="143"/>
        <v/>
      </c>
      <c r="BL717" s="263" t="str">
        <f t="shared" si="143"/>
        <v/>
      </c>
      <c r="BM717" s="263" t="str">
        <f t="shared" si="143"/>
        <v/>
      </c>
      <c r="BN717" s="263" t="str">
        <f t="shared" si="143"/>
        <v/>
      </c>
      <c r="BO717" s="263" t="str">
        <f t="shared" si="143"/>
        <v/>
      </c>
      <c r="BP717" s="263" t="str">
        <f t="shared" si="143"/>
        <v/>
      </c>
      <c r="BQ717" s="263" t="str">
        <f t="shared" si="143"/>
        <v/>
      </c>
      <c r="BR717" s="263" t="str">
        <f t="shared" si="143"/>
        <v/>
      </c>
      <c r="BS717" s="263" t="str">
        <f t="shared" si="143"/>
        <v/>
      </c>
    </row>
    <row r="718" spans="1:73" ht="20.25" customHeight="1">
      <c r="C718" s="25"/>
      <c r="I718" s="46" t="s">
        <v>76</v>
      </c>
      <c r="J718" s="47"/>
      <c r="K718" s="54"/>
      <c r="L718" s="273" t="str">
        <f>IF(ISBLANK(L$389),"",L$389)</f>
        <v>-</v>
      </c>
      <c r="M718" s="264" t="str">
        <f>IF(ISBLANK(M$389),"",M$389)</f>
        <v>-</v>
      </c>
      <c r="N718" s="273" t="str">
        <f t="shared" ref="N718:AM718" si="144">IF(ISBLANK(N$389),"",N$389)</f>
        <v>-</v>
      </c>
      <c r="O718" s="273" t="str">
        <f t="shared" si="144"/>
        <v>-</v>
      </c>
      <c r="P718" s="273" t="str">
        <f t="shared" si="144"/>
        <v/>
      </c>
      <c r="Q718" s="273" t="str">
        <f t="shared" si="144"/>
        <v/>
      </c>
      <c r="R718" s="273" t="str">
        <f t="shared" si="144"/>
        <v/>
      </c>
      <c r="S718" s="273" t="str">
        <f t="shared" si="144"/>
        <v/>
      </c>
      <c r="T718" s="273" t="str">
        <f t="shared" si="144"/>
        <v/>
      </c>
      <c r="U718" s="273" t="str">
        <f t="shared" si="144"/>
        <v/>
      </c>
      <c r="V718" s="273" t="str">
        <f t="shared" si="144"/>
        <v/>
      </c>
      <c r="W718" s="273" t="str">
        <f t="shared" si="144"/>
        <v/>
      </c>
      <c r="X718" s="273" t="str">
        <f t="shared" si="144"/>
        <v/>
      </c>
      <c r="Y718" s="273" t="str">
        <f t="shared" si="144"/>
        <v/>
      </c>
      <c r="Z718" s="273" t="str">
        <f t="shared" si="144"/>
        <v/>
      </c>
      <c r="AA718" s="273" t="str">
        <f t="shared" si="144"/>
        <v/>
      </c>
      <c r="AB718" s="273" t="str">
        <f t="shared" si="144"/>
        <v/>
      </c>
      <c r="AC718" s="273" t="str">
        <f t="shared" si="144"/>
        <v/>
      </c>
      <c r="AD718" s="273" t="str">
        <f t="shared" si="144"/>
        <v/>
      </c>
      <c r="AE718" s="273" t="str">
        <f t="shared" si="144"/>
        <v/>
      </c>
      <c r="AF718" s="273" t="str">
        <f t="shared" si="144"/>
        <v/>
      </c>
      <c r="AG718" s="273" t="str">
        <f t="shared" si="144"/>
        <v/>
      </c>
      <c r="AH718" s="273" t="str">
        <f t="shared" si="144"/>
        <v/>
      </c>
      <c r="AI718" s="273" t="str">
        <f t="shared" si="144"/>
        <v/>
      </c>
      <c r="AJ718" s="273" t="str">
        <f t="shared" si="144"/>
        <v/>
      </c>
      <c r="AK718" s="273" t="str">
        <f t="shared" si="144"/>
        <v/>
      </c>
      <c r="AL718" s="273" t="str">
        <f t="shared" si="144"/>
        <v/>
      </c>
      <c r="AM718" s="273" t="str">
        <f t="shared" si="144"/>
        <v/>
      </c>
      <c r="AN718" s="273" t="str">
        <f t="shared" ref="AN718:BS718" si="145">IF(ISBLANK(AN$389),"",AN$389)</f>
        <v/>
      </c>
      <c r="AO718" s="273" t="str">
        <f t="shared" si="145"/>
        <v/>
      </c>
      <c r="AP718" s="273" t="str">
        <f t="shared" si="145"/>
        <v/>
      </c>
      <c r="AQ718" s="273" t="str">
        <f t="shared" si="145"/>
        <v/>
      </c>
      <c r="AR718" s="273" t="str">
        <f t="shared" si="145"/>
        <v/>
      </c>
      <c r="AS718" s="273" t="str">
        <f t="shared" si="145"/>
        <v/>
      </c>
      <c r="AT718" s="273" t="str">
        <f t="shared" si="145"/>
        <v/>
      </c>
      <c r="AU718" s="273" t="str">
        <f t="shared" si="145"/>
        <v/>
      </c>
      <c r="AV718" s="273" t="str">
        <f t="shared" si="145"/>
        <v/>
      </c>
      <c r="AW718" s="273" t="str">
        <f t="shared" si="145"/>
        <v/>
      </c>
      <c r="AX718" s="273" t="str">
        <f t="shared" si="145"/>
        <v/>
      </c>
      <c r="AY718" s="273" t="str">
        <f t="shared" si="145"/>
        <v/>
      </c>
      <c r="AZ718" s="273" t="str">
        <f t="shared" si="145"/>
        <v/>
      </c>
      <c r="BA718" s="273" t="str">
        <f t="shared" si="145"/>
        <v/>
      </c>
      <c r="BB718" s="273" t="str">
        <f t="shared" si="145"/>
        <v/>
      </c>
      <c r="BC718" s="273" t="str">
        <f t="shared" si="145"/>
        <v/>
      </c>
      <c r="BD718" s="273" t="str">
        <f t="shared" si="145"/>
        <v/>
      </c>
      <c r="BE718" s="273" t="str">
        <f t="shared" si="145"/>
        <v/>
      </c>
      <c r="BF718" s="273" t="str">
        <f t="shared" si="145"/>
        <v/>
      </c>
      <c r="BG718" s="273" t="str">
        <f t="shared" si="145"/>
        <v/>
      </c>
      <c r="BH718" s="273" t="str">
        <f t="shared" si="145"/>
        <v/>
      </c>
      <c r="BI718" s="273" t="str">
        <f t="shared" si="145"/>
        <v/>
      </c>
      <c r="BJ718" s="273" t="str">
        <f t="shared" si="145"/>
        <v/>
      </c>
      <c r="BK718" s="273" t="str">
        <f t="shared" si="145"/>
        <v/>
      </c>
      <c r="BL718" s="273" t="str">
        <f t="shared" si="145"/>
        <v/>
      </c>
      <c r="BM718" s="273" t="str">
        <f t="shared" si="145"/>
        <v/>
      </c>
      <c r="BN718" s="273" t="str">
        <f t="shared" si="145"/>
        <v/>
      </c>
      <c r="BO718" s="273" t="str">
        <f t="shared" si="145"/>
        <v/>
      </c>
      <c r="BP718" s="273" t="str">
        <f t="shared" si="145"/>
        <v/>
      </c>
      <c r="BQ718" s="273" t="str">
        <f t="shared" si="145"/>
        <v/>
      </c>
      <c r="BR718" s="273" t="str">
        <f t="shared" si="145"/>
        <v/>
      </c>
      <c r="BS718" s="273" t="str">
        <f t="shared" si="145"/>
        <v/>
      </c>
    </row>
    <row r="719" spans="1:73" s="226" customFormat="1" ht="56.1" customHeight="1">
      <c r="A719" s="140" t="s">
        <v>832</v>
      </c>
      <c r="B719" s="75"/>
      <c r="C719" s="306" t="s">
        <v>833</v>
      </c>
      <c r="D719" s="307"/>
      <c r="E719" s="307"/>
      <c r="F719" s="307"/>
      <c r="G719" s="307"/>
      <c r="H719" s="308"/>
      <c r="I719" s="77" t="s">
        <v>834</v>
      </c>
      <c r="J719" s="243" t="str">
        <f>IF(SUM(L719:BS719)=0,IF(COUNTIF(L719:BS719,"未確認")&gt;0,"未確認",IF(COUNTIF(L719:BS719,"~*")&gt;0,"*",SUM(L719:BS719))),SUM(L719:BS719))</f>
        <v>*</v>
      </c>
      <c r="K719" s="244" t="str">
        <f>IF(OR(COUNTIF(L719:BS719,"未確認")&gt;0,COUNTIF(L719:BS719,"*")&gt;0),"※","")</f>
        <v>※</v>
      </c>
      <c r="L719" s="242">
        <v>0</v>
      </c>
      <c r="M719" s="185" t="s">
        <v>369</v>
      </c>
      <c r="N719" s="234">
        <v>0</v>
      </c>
      <c r="O719" s="234" t="s">
        <v>369</v>
      </c>
      <c r="P719" s="234"/>
      <c r="Q719" s="234"/>
      <c r="R719" s="234"/>
      <c r="S719" s="234"/>
      <c r="T719" s="234"/>
      <c r="U719" s="234"/>
      <c r="V719" s="234"/>
      <c r="W719" s="234"/>
      <c r="X719" s="234"/>
      <c r="Y719" s="234"/>
      <c r="Z719" s="234"/>
      <c r="AA719" s="234"/>
      <c r="AB719" s="234"/>
      <c r="AC719" s="234"/>
      <c r="AD719" s="234"/>
      <c r="AE719" s="234"/>
      <c r="AF719" s="234"/>
      <c r="AG719" s="234"/>
      <c r="AH719" s="234"/>
      <c r="AI719" s="234"/>
      <c r="AJ719" s="234"/>
      <c r="AK719" s="234"/>
      <c r="AL719" s="234"/>
      <c r="AM719" s="234"/>
      <c r="AN719" s="234"/>
      <c r="AO719" s="234"/>
      <c r="AP719" s="234"/>
      <c r="AQ719" s="234"/>
      <c r="AR719" s="234"/>
      <c r="AS719" s="234"/>
      <c r="AT719" s="234"/>
      <c r="AU719" s="234"/>
      <c r="AV719" s="234"/>
      <c r="AW719" s="234"/>
      <c r="AX719" s="234"/>
      <c r="AY719" s="234"/>
      <c r="AZ719" s="234"/>
      <c r="BA719" s="234"/>
      <c r="BB719" s="234"/>
      <c r="BC719" s="234"/>
      <c r="BD719" s="234"/>
      <c r="BE719" s="234"/>
      <c r="BF719" s="234"/>
      <c r="BG719" s="234"/>
      <c r="BH719" s="234"/>
      <c r="BI719" s="234"/>
      <c r="BJ719" s="234"/>
      <c r="BK719" s="234"/>
      <c r="BL719" s="234"/>
      <c r="BM719" s="234"/>
      <c r="BN719" s="234"/>
      <c r="BO719" s="234"/>
      <c r="BP719" s="234"/>
      <c r="BQ719" s="234"/>
      <c r="BR719" s="234"/>
      <c r="BS719" s="234"/>
      <c r="BU719" s="289"/>
    </row>
    <row r="720" spans="1:73" s="226" customFormat="1" ht="56.1" customHeight="1">
      <c r="A720" s="140" t="s">
        <v>835</v>
      </c>
      <c r="B720" s="1"/>
      <c r="C720" s="306" t="s">
        <v>836</v>
      </c>
      <c r="D720" s="307"/>
      <c r="E720" s="307"/>
      <c r="F720" s="307"/>
      <c r="G720" s="307"/>
      <c r="H720" s="308"/>
      <c r="I720" s="77" t="s">
        <v>837</v>
      </c>
      <c r="J720" s="243">
        <f>IF(SUM(L720:BS720)=0,IF(COUNTIF(L720:BS720,"未確認")&gt;0,"未確認",IF(COUNTIF(L720:BS720,"~*")&gt;0,"*",SUM(L720:BS720))),SUM(L720:BS720))</f>
        <v>453</v>
      </c>
      <c r="K720" s="244" t="str">
        <f>IF(OR(COUNTIF(L720:BS720,"未確認")&gt;0,COUNTIF(L720:BS720,"*")&gt;0),"※","")</f>
        <v/>
      </c>
      <c r="L720" s="242">
        <v>0</v>
      </c>
      <c r="M720" s="185">
        <v>0</v>
      </c>
      <c r="N720" s="234">
        <v>0</v>
      </c>
      <c r="O720" s="234">
        <v>453</v>
      </c>
      <c r="P720" s="234"/>
      <c r="Q720" s="234"/>
      <c r="R720" s="234"/>
      <c r="S720" s="234"/>
      <c r="T720" s="234"/>
      <c r="U720" s="234"/>
      <c r="V720" s="234"/>
      <c r="W720" s="234"/>
      <c r="X720" s="234"/>
      <c r="Y720" s="234"/>
      <c r="Z720" s="234"/>
      <c r="AA720" s="234"/>
      <c r="AB720" s="234"/>
      <c r="AC720" s="234"/>
      <c r="AD720" s="234"/>
      <c r="AE720" s="234"/>
      <c r="AF720" s="234"/>
      <c r="AG720" s="234"/>
      <c r="AH720" s="234"/>
      <c r="AI720" s="234"/>
      <c r="AJ720" s="234"/>
      <c r="AK720" s="234"/>
      <c r="AL720" s="234"/>
      <c r="AM720" s="234"/>
      <c r="AN720" s="234"/>
      <c r="AO720" s="234"/>
      <c r="AP720" s="234"/>
      <c r="AQ720" s="234"/>
      <c r="AR720" s="234"/>
      <c r="AS720" s="234"/>
      <c r="AT720" s="234"/>
      <c r="AU720" s="234"/>
      <c r="AV720" s="234"/>
      <c r="AW720" s="234"/>
      <c r="AX720" s="234"/>
      <c r="AY720" s="234"/>
      <c r="AZ720" s="234"/>
      <c r="BA720" s="234"/>
      <c r="BB720" s="234"/>
      <c r="BC720" s="234"/>
      <c r="BD720" s="234"/>
      <c r="BE720" s="234"/>
      <c r="BF720" s="234"/>
      <c r="BG720" s="234"/>
      <c r="BH720" s="234"/>
      <c r="BI720" s="234"/>
      <c r="BJ720" s="234"/>
      <c r="BK720" s="234"/>
      <c r="BL720" s="234"/>
      <c r="BM720" s="234"/>
      <c r="BN720" s="234"/>
      <c r="BO720" s="234"/>
      <c r="BP720" s="234"/>
      <c r="BQ720" s="234"/>
      <c r="BR720" s="234"/>
      <c r="BS720" s="234"/>
      <c r="BU720" s="289"/>
    </row>
    <row r="721" spans="1:73" s="226" customFormat="1" ht="70.349999999999994" customHeight="1">
      <c r="A721" s="140" t="s">
        <v>838</v>
      </c>
      <c r="B721" s="1"/>
      <c r="C721" s="315" t="s">
        <v>839</v>
      </c>
      <c r="D721" s="316"/>
      <c r="E721" s="316"/>
      <c r="F721" s="316"/>
      <c r="G721" s="316"/>
      <c r="H721" s="317"/>
      <c r="I721" s="77" t="s">
        <v>840</v>
      </c>
      <c r="J721" s="243" t="str">
        <f>IF(SUM(L721:BS721)=0,IF(COUNTIF(L721:BS721,"未確認")&gt;0,"未確認",IF(COUNTIF(L721:BS721,"~*")&gt;0,"*",SUM(L721:BS721))),SUM(L721:BS721))</f>
        <v>*</v>
      </c>
      <c r="K721" s="244" t="str">
        <f>IF(OR(COUNTIF(L721:BS721,"未確認")&gt;0,COUNTIF(L721:BS721,"*")&gt;0),"※","")</f>
        <v>※</v>
      </c>
      <c r="L721" s="242">
        <v>0</v>
      </c>
      <c r="M721" s="185">
        <v>0</v>
      </c>
      <c r="N721" s="234">
        <v>0</v>
      </c>
      <c r="O721" s="234" t="s">
        <v>369</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9"/>
    </row>
    <row r="722" spans="1:73" s="226" customFormat="1" ht="70.349999999999994" customHeight="1">
      <c r="A722" s="140" t="s">
        <v>841</v>
      </c>
      <c r="B722" s="1"/>
      <c r="C722" s="306" t="s">
        <v>842</v>
      </c>
      <c r="D722" s="307"/>
      <c r="E722" s="307"/>
      <c r="F722" s="307"/>
      <c r="G722" s="307"/>
      <c r="H722" s="308"/>
      <c r="I722" s="77" t="s">
        <v>843</v>
      </c>
      <c r="J722" s="243">
        <f>IF(SUM(L722:BS722)=0,IF(COUNTIF(L722:BS722,"未確認")&gt;0,"未確認",IF(COUNTIF(L722:BS722,"~*")&gt;0,"*",SUM(L722:BS722))),SUM(L722:BS722))</f>
        <v>0</v>
      </c>
      <c r="K722" s="244" t="str">
        <f>IF(OR(COUNTIF(L722:BS722,"未確認")&gt;0,COUNTIF(L722:BS722,"*")&gt;0),"※","")</f>
        <v/>
      </c>
      <c r="L722" s="242">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9"/>
    </row>
    <row r="723" spans="1:73" s="132" customFormat="1">
      <c r="B723" s="12"/>
      <c r="C723" s="12"/>
      <c r="D723" s="12"/>
      <c r="E723" s="12"/>
      <c r="F723" s="12"/>
      <c r="G723" s="12"/>
      <c r="H723" s="8"/>
      <c r="I723" s="8"/>
      <c r="J723" s="59"/>
      <c r="K723" s="60"/>
      <c r="L723" s="60"/>
      <c r="M723" s="60"/>
      <c r="N723" s="225"/>
      <c r="BU723" s="135"/>
    </row>
    <row r="724" spans="1:73" s="132" customFormat="1">
      <c r="B724" s="56"/>
      <c r="C724" s="25"/>
      <c r="D724" s="25"/>
      <c r="E724" s="25"/>
      <c r="F724" s="25"/>
      <c r="G724" s="25"/>
      <c r="H724" s="26"/>
      <c r="I724" s="26"/>
      <c r="J724" s="59"/>
      <c r="K724" s="60"/>
      <c r="L724" s="60"/>
      <c r="M724" s="60"/>
      <c r="N724" s="225"/>
      <c r="BU724" s="135"/>
    </row>
    <row r="725" spans="1:73" s="132" customFormat="1">
      <c r="B725" s="56"/>
      <c r="C725" s="25"/>
      <c r="D725" s="25"/>
      <c r="E725" s="25"/>
      <c r="F725" s="25"/>
      <c r="G725" s="25"/>
      <c r="H725" s="26"/>
      <c r="I725" s="26"/>
      <c r="J725" s="59"/>
      <c r="K725" s="60"/>
      <c r="L725" s="60"/>
      <c r="M725" s="60"/>
      <c r="N725" s="225"/>
      <c r="BU725" s="135"/>
    </row>
    <row r="726" spans="1:73" s="226" customFormat="1">
      <c r="A726" s="132"/>
      <c r="B726" s="75"/>
      <c r="C726" s="2"/>
      <c r="D726" s="2"/>
      <c r="E726" s="2"/>
      <c r="F726" s="2"/>
      <c r="G726" s="2"/>
      <c r="H726" s="3"/>
      <c r="I726" s="3"/>
      <c r="J726" s="6"/>
      <c r="K726" s="5"/>
      <c r="L726" s="5"/>
      <c r="M726" s="5"/>
      <c r="N726" s="225"/>
      <c r="BU726" s="289"/>
    </row>
    <row r="727" spans="1:73" s="226" customFormat="1">
      <c r="A727" s="132"/>
      <c r="B727" s="12" t="s">
        <v>844</v>
      </c>
      <c r="C727" s="2"/>
      <c r="D727" s="2"/>
      <c r="E727" s="2"/>
      <c r="F727" s="2"/>
      <c r="G727" s="2"/>
      <c r="H727" s="3"/>
      <c r="I727" s="3"/>
      <c r="J727" s="6"/>
      <c r="K727" s="5"/>
      <c r="L727" s="5"/>
      <c r="M727" s="5"/>
      <c r="N727" s="225"/>
      <c r="BU727" s="289"/>
    </row>
    <row r="728" spans="1:73">
      <c r="B728" s="12"/>
      <c r="C728" s="12"/>
      <c r="D728" s="12"/>
      <c r="E728" s="12"/>
      <c r="F728" s="12"/>
      <c r="G728" s="12"/>
      <c r="H728" s="8"/>
      <c r="I728" s="8"/>
      <c r="L728" s="51"/>
      <c r="M728" s="51"/>
      <c r="N728" s="225"/>
      <c r="O728" s="211"/>
      <c r="P728" s="211"/>
      <c r="Q728" s="211"/>
      <c r="R728" s="211"/>
      <c r="S728" s="211"/>
    </row>
    <row r="729" spans="1:73" ht="51" customHeight="1">
      <c r="B729" s="12"/>
      <c r="J729" s="52" t="s">
        <v>75</v>
      </c>
      <c r="K729" s="106"/>
      <c r="L729" s="238" t="str">
        <f>IF(ISBLANK(L$388),"",L$388)</f>
        <v>回復期リハ病棟</v>
      </c>
      <c r="M729" s="264" t="str">
        <f>IF(ISBLANK(M$388),"",M$388)</f>
        <v>回復期リハ病棟</v>
      </c>
      <c r="N729" s="263" t="str">
        <f t="shared" ref="N729:AM729" si="146">IF(ISBLANK(N$388),"",N$388)</f>
        <v>回復期リハ病棟</v>
      </c>
      <c r="O729" s="263" t="str">
        <f t="shared" si="146"/>
        <v>障害者病棟</v>
      </c>
      <c r="P729" s="263" t="str">
        <f t="shared" si="146"/>
        <v/>
      </c>
      <c r="Q729" s="263" t="str">
        <f t="shared" si="146"/>
        <v/>
      </c>
      <c r="R729" s="263" t="str">
        <f t="shared" si="146"/>
        <v/>
      </c>
      <c r="S729" s="263" t="str">
        <f t="shared" si="146"/>
        <v/>
      </c>
      <c r="T729" s="263" t="str">
        <f t="shared" si="146"/>
        <v/>
      </c>
      <c r="U729" s="263" t="str">
        <f t="shared" si="146"/>
        <v/>
      </c>
      <c r="V729" s="263" t="str">
        <f t="shared" si="146"/>
        <v/>
      </c>
      <c r="W729" s="263" t="str">
        <f t="shared" si="146"/>
        <v/>
      </c>
      <c r="X729" s="263" t="str">
        <f t="shared" si="146"/>
        <v/>
      </c>
      <c r="Y729" s="263" t="str">
        <f t="shared" si="146"/>
        <v/>
      </c>
      <c r="Z729" s="263" t="str">
        <f t="shared" si="146"/>
        <v/>
      </c>
      <c r="AA729" s="263" t="str">
        <f t="shared" si="146"/>
        <v/>
      </c>
      <c r="AB729" s="263" t="str">
        <f t="shared" si="146"/>
        <v/>
      </c>
      <c r="AC729" s="263" t="str">
        <f t="shared" si="146"/>
        <v/>
      </c>
      <c r="AD729" s="263" t="str">
        <f t="shared" si="146"/>
        <v/>
      </c>
      <c r="AE729" s="263" t="str">
        <f t="shared" si="146"/>
        <v/>
      </c>
      <c r="AF729" s="263" t="str">
        <f t="shared" si="146"/>
        <v/>
      </c>
      <c r="AG729" s="263" t="str">
        <f t="shared" si="146"/>
        <v/>
      </c>
      <c r="AH729" s="263" t="str">
        <f t="shared" si="146"/>
        <v/>
      </c>
      <c r="AI729" s="263" t="str">
        <f t="shared" si="146"/>
        <v/>
      </c>
      <c r="AJ729" s="263" t="str">
        <f t="shared" si="146"/>
        <v/>
      </c>
      <c r="AK729" s="263" t="str">
        <f t="shared" si="146"/>
        <v/>
      </c>
      <c r="AL729" s="263" t="str">
        <f t="shared" si="146"/>
        <v/>
      </c>
      <c r="AM729" s="263" t="str">
        <f t="shared" si="146"/>
        <v/>
      </c>
      <c r="AN729" s="263" t="str">
        <f t="shared" ref="AN729:BS729" si="147">IF(ISBLANK(AN$388),"",AN$388)</f>
        <v/>
      </c>
      <c r="AO729" s="263" t="str">
        <f t="shared" si="147"/>
        <v/>
      </c>
      <c r="AP729" s="263" t="str">
        <f t="shared" si="147"/>
        <v/>
      </c>
      <c r="AQ729" s="263" t="str">
        <f t="shared" si="147"/>
        <v/>
      </c>
      <c r="AR729" s="263" t="str">
        <f t="shared" si="147"/>
        <v/>
      </c>
      <c r="AS729" s="263" t="str">
        <f t="shared" si="147"/>
        <v/>
      </c>
      <c r="AT729" s="263" t="str">
        <f t="shared" si="147"/>
        <v/>
      </c>
      <c r="AU729" s="263" t="str">
        <f t="shared" si="147"/>
        <v/>
      </c>
      <c r="AV729" s="263" t="str">
        <f t="shared" si="147"/>
        <v/>
      </c>
      <c r="AW729" s="263" t="str">
        <f t="shared" si="147"/>
        <v/>
      </c>
      <c r="AX729" s="263" t="str">
        <f t="shared" si="147"/>
        <v/>
      </c>
      <c r="AY729" s="263" t="str">
        <f t="shared" si="147"/>
        <v/>
      </c>
      <c r="AZ729" s="263" t="str">
        <f t="shared" si="147"/>
        <v/>
      </c>
      <c r="BA729" s="263" t="str">
        <f t="shared" si="147"/>
        <v/>
      </c>
      <c r="BB729" s="263" t="str">
        <f t="shared" si="147"/>
        <v/>
      </c>
      <c r="BC729" s="263" t="str">
        <f t="shared" si="147"/>
        <v/>
      </c>
      <c r="BD729" s="263" t="str">
        <f t="shared" si="147"/>
        <v/>
      </c>
      <c r="BE729" s="263" t="str">
        <f t="shared" si="147"/>
        <v/>
      </c>
      <c r="BF729" s="263" t="str">
        <f t="shared" si="147"/>
        <v/>
      </c>
      <c r="BG729" s="263" t="str">
        <f t="shared" si="147"/>
        <v/>
      </c>
      <c r="BH729" s="263" t="str">
        <f t="shared" si="147"/>
        <v/>
      </c>
      <c r="BI729" s="263" t="str">
        <f t="shared" si="147"/>
        <v/>
      </c>
      <c r="BJ729" s="263" t="str">
        <f t="shared" si="147"/>
        <v/>
      </c>
      <c r="BK729" s="263" t="str">
        <f t="shared" si="147"/>
        <v/>
      </c>
      <c r="BL729" s="263" t="str">
        <f t="shared" si="147"/>
        <v/>
      </c>
      <c r="BM729" s="263" t="str">
        <f t="shared" si="147"/>
        <v/>
      </c>
      <c r="BN729" s="263" t="str">
        <f t="shared" si="147"/>
        <v/>
      </c>
      <c r="BO729" s="263" t="str">
        <f t="shared" si="147"/>
        <v/>
      </c>
      <c r="BP729" s="263" t="str">
        <f t="shared" si="147"/>
        <v/>
      </c>
      <c r="BQ729" s="263" t="str">
        <f t="shared" si="147"/>
        <v/>
      </c>
      <c r="BR729" s="263" t="str">
        <f t="shared" si="147"/>
        <v/>
      </c>
      <c r="BS729" s="263" t="str">
        <f t="shared" si="147"/>
        <v/>
      </c>
    </row>
    <row r="730" spans="1:73" ht="20.25" customHeight="1">
      <c r="C730" s="25"/>
      <c r="I730" s="46" t="s">
        <v>76</v>
      </c>
      <c r="J730" s="47"/>
      <c r="K730" s="54"/>
      <c r="L730" s="273" t="str">
        <f>IF(ISBLANK(L$389),"",L$389)</f>
        <v>-</v>
      </c>
      <c r="M730" s="264" t="str">
        <f>IF(ISBLANK(M$389),"",M$389)</f>
        <v>-</v>
      </c>
      <c r="N730" s="273" t="str">
        <f t="shared" ref="N730:AM730" si="148">IF(ISBLANK(N$389),"",N$389)</f>
        <v>-</v>
      </c>
      <c r="O730" s="273" t="str">
        <f t="shared" si="148"/>
        <v>-</v>
      </c>
      <c r="P730" s="273" t="str">
        <f t="shared" si="148"/>
        <v/>
      </c>
      <c r="Q730" s="273" t="str">
        <f t="shared" si="148"/>
        <v/>
      </c>
      <c r="R730" s="273" t="str">
        <f t="shared" si="148"/>
        <v/>
      </c>
      <c r="S730" s="273" t="str">
        <f t="shared" si="148"/>
        <v/>
      </c>
      <c r="T730" s="273" t="str">
        <f t="shared" si="148"/>
        <v/>
      </c>
      <c r="U730" s="273" t="str">
        <f t="shared" si="148"/>
        <v/>
      </c>
      <c r="V730" s="273" t="str">
        <f t="shared" si="148"/>
        <v/>
      </c>
      <c r="W730" s="273" t="str">
        <f t="shared" si="148"/>
        <v/>
      </c>
      <c r="X730" s="273" t="str">
        <f t="shared" si="148"/>
        <v/>
      </c>
      <c r="Y730" s="273" t="str">
        <f t="shared" si="148"/>
        <v/>
      </c>
      <c r="Z730" s="273" t="str">
        <f t="shared" si="148"/>
        <v/>
      </c>
      <c r="AA730" s="273" t="str">
        <f t="shared" si="148"/>
        <v/>
      </c>
      <c r="AB730" s="273" t="str">
        <f t="shared" si="148"/>
        <v/>
      </c>
      <c r="AC730" s="273" t="str">
        <f t="shared" si="148"/>
        <v/>
      </c>
      <c r="AD730" s="273" t="str">
        <f t="shared" si="148"/>
        <v/>
      </c>
      <c r="AE730" s="273" t="str">
        <f t="shared" si="148"/>
        <v/>
      </c>
      <c r="AF730" s="273" t="str">
        <f t="shared" si="148"/>
        <v/>
      </c>
      <c r="AG730" s="273" t="str">
        <f t="shared" si="148"/>
        <v/>
      </c>
      <c r="AH730" s="273" t="str">
        <f t="shared" si="148"/>
        <v/>
      </c>
      <c r="AI730" s="273" t="str">
        <f t="shared" si="148"/>
        <v/>
      </c>
      <c r="AJ730" s="273" t="str">
        <f t="shared" si="148"/>
        <v/>
      </c>
      <c r="AK730" s="273" t="str">
        <f t="shared" si="148"/>
        <v/>
      </c>
      <c r="AL730" s="273" t="str">
        <f t="shared" si="148"/>
        <v/>
      </c>
      <c r="AM730" s="273" t="str">
        <f t="shared" si="148"/>
        <v/>
      </c>
      <c r="AN730" s="273" t="str">
        <f t="shared" ref="AN730:BS730" si="149">IF(ISBLANK(AN$389),"",AN$389)</f>
        <v/>
      </c>
      <c r="AO730" s="273" t="str">
        <f t="shared" si="149"/>
        <v/>
      </c>
      <c r="AP730" s="273" t="str">
        <f t="shared" si="149"/>
        <v/>
      </c>
      <c r="AQ730" s="273" t="str">
        <f t="shared" si="149"/>
        <v/>
      </c>
      <c r="AR730" s="273" t="str">
        <f t="shared" si="149"/>
        <v/>
      </c>
      <c r="AS730" s="273" t="str">
        <f t="shared" si="149"/>
        <v/>
      </c>
      <c r="AT730" s="273" t="str">
        <f t="shared" si="149"/>
        <v/>
      </c>
      <c r="AU730" s="273" t="str">
        <f t="shared" si="149"/>
        <v/>
      </c>
      <c r="AV730" s="273" t="str">
        <f t="shared" si="149"/>
        <v/>
      </c>
      <c r="AW730" s="273" t="str">
        <f t="shared" si="149"/>
        <v/>
      </c>
      <c r="AX730" s="273" t="str">
        <f t="shared" si="149"/>
        <v/>
      </c>
      <c r="AY730" s="273" t="str">
        <f t="shared" si="149"/>
        <v/>
      </c>
      <c r="AZ730" s="273" t="str">
        <f t="shared" si="149"/>
        <v/>
      </c>
      <c r="BA730" s="273" t="str">
        <f t="shared" si="149"/>
        <v/>
      </c>
      <c r="BB730" s="273" t="str">
        <f t="shared" si="149"/>
        <v/>
      </c>
      <c r="BC730" s="273" t="str">
        <f t="shared" si="149"/>
        <v/>
      </c>
      <c r="BD730" s="273" t="str">
        <f t="shared" si="149"/>
        <v/>
      </c>
      <c r="BE730" s="273" t="str">
        <f t="shared" si="149"/>
        <v/>
      </c>
      <c r="BF730" s="273" t="str">
        <f t="shared" si="149"/>
        <v/>
      </c>
      <c r="BG730" s="273" t="str">
        <f t="shared" si="149"/>
        <v/>
      </c>
      <c r="BH730" s="273" t="str">
        <f t="shared" si="149"/>
        <v/>
      </c>
      <c r="BI730" s="273" t="str">
        <f t="shared" si="149"/>
        <v/>
      </c>
      <c r="BJ730" s="273" t="str">
        <f t="shared" si="149"/>
        <v/>
      </c>
      <c r="BK730" s="273" t="str">
        <f t="shared" si="149"/>
        <v/>
      </c>
      <c r="BL730" s="273" t="str">
        <f t="shared" si="149"/>
        <v/>
      </c>
      <c r="BM730" s="273" t="str">
        <f t="shared" si="149"/>
        <v/>
      </c>
      <c r="BN730" s="273" t="str">
        <f t="shared" si="149"/>
        <v/>
      </c>
      <c r="BO730" s="273" t="str">
        <f t="shared" si="149"/>
        <v/>
      </c>
      <c r="BP730" s="273" t="str">
        <f t="shared" si="149"/>
        <v/>
      </c>
      <c r="BQ730" s="273" t="str">
        <f t="shared" si="149"/>
        <v/>
      </c>
      <c r="BR730" s="273" t="str">
        <f t="shared" si="149"/>
        <v/>
      </c>
      <c r="BS730" s="273" t="str">
        <f t="shared" si="149"/>
        <v/>
      </c>
    </row>
    <row r="731" spans="1:73" s="226" customFormat="1" ht="56.1" customHeight="1">
      <c r="A731" s="140" t="s">
        <v>845</v>
      </c>
      <c r="B731" s="75"/>
      <c r="C731" s="306" t="s">
        <v>846</v>
      </c>
      <c r="D731" s="307"/>
      <c r="E731" s="307"/>
      <c r="F731" s="307"/>
      <c r="G731" s="307"/>
      <c r="H731" s="308"/>
      <c r="I731" s="77" t="s">
        <v>847</v>
      </c>
      <c r="J731" s="243">
        <f>IF(SUM(L731:BS731)=0,IF(COUNTIF(L731:BS731,"未確認")&gt;0,"未確認",IF(COUNTIF(L731:BS731,"~*")&gt;0,"*",SUM(L731:BS731))),SUM(L731:BS731))</f>
        <v>0</v>
      </c>
      <c r="K731" s="244" t="str">
        <f>IF(OR(COUNTIF(L731:BS731,"未確認")&gt;0,COUNTIF(L731:BS731,"*")&gt;0),"※","")</f>
        <v/>
      </c>
      <c r="L731" s="242">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9"/>
    </row>
    <row r="732" spans="1:73" s="226" customFormat="1" ht="70.349999999999994" customHeight="1">
      <c r="A732" s="140" t="s">
        <v>848</v>
      </c>
      <c r="B732" s="1"/>
      <c r="C732" s="306" t="s">
        <v>849</v>
      </c>
      <c r="D732" s="307"/>
      <c r="E732" s="307"/>
      <c r="F732" s="307"/>
      <c r="G732" s="307"/>
      <c r="H732" s="308"/>
      <c r="I732" s="77" t="s">
        <v>850</v>
      </c>
      <c r="J732" s="243">
        <f>IF(SUM(L732:BS732)=0,IF(COUNTIF(L732:BS732,"未確認")&gt;0,"未確認",IF(COUNTIF(L732:BS732,"~*")&gt;0,"*",SUM(L732:BS732))),SUM(L732:BS732))</f>
        <v>0</v>
      </c>
      <c r="K732" s="244" t="str">
        <f>IF(OR(COUNTIF(L732:BS732,"未確認")&gt;0,COUNTIF(L732:BS732,"*")&gt;0),"※","")</f>
        <v/>
      </c>
      <c r="L732" s="242">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9"/>
    </row>
    <row r="733" spans="1:73" s="226" customFormat="1" ht="70.349999999999994" customHeight="1">
      <c r="A733" s="140" t="s">
        <v>851</v>
      </c>
      <c r="B733" s="1"/>
      <c r="C733" s="315" t="s">
        <v>852</v>
      </c>
      <c r="D733" s="316"/>
      <c r="E733" s="316"/>
      <c r="F733" s="316"/>
      <c r="G733" s="316"/>
      <c r="H733" s="317"/>
      <c r="I733" s="77" t="s">
        <v>853</v>
      </c>
      <c r="J733" s="243">
        <f>IF(SUM(L733:BS733)=0,IF(COUNTIF(L733:BS733,"未確認")&gt;0,"未確認",IF(COUNTIF(L733:BS733,"~*")&gt;0,"*",SUM(L733:BS733))),SUM(L733:BS733))</f>
        <v>0</v>
      </c>
      <c r="K733" s="244" t="str">
        <f>IF(OR(COUNTIF(L733:BS733,"未確認")&gt;0,COUNTIF(L733:BS733,"*")&gt;0),"※","")</f>
        <v/>
      </c>
      <c r="L733" s="242">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9"/>
    </row>
    <row r="734" spans="1:73" s="226" customFormat="1" ht="70.349999999999994" customHeight="1">
      <c r="A734" s="140" t="s">
        <v>854</v>
      </c>
      <c r="B734" s="1"/>
      <c r="C734" s="315" t="s">
        <v>855</v>
      </c>
      <c r="D734" s="316"/>
      <c r="E734" s="316"/>
      <c r="F734" s="316"/>
      <c r="G734" s="316"/>
      <c r="H734" s="317"/>
      <c r="I734" s="77" t="s">
        <v>856</v>
      </c>
      <c r="J734" s="243">
        <f>IF(SUM(L734:BS734)=0,IF(COUNTIF(L734:BS734,"未確認")&gt;0,"未確認",IF(COUNTIF(L734:BS734,"~*")&gt;0,"*",SUM(L734:BS734))),SUM(L734:BS734))</f>
        <v>0</v>
      </c>
      <c r="K734" s="244" t="str">
        <f>IF(OR(COUNTIF(L734:BS734,"未確認")&gt;0,COUNTIF(L734:BS734,"*")&gt;0),"※","")</f>
        <v/>
      </c>
      <c r="L734" s="242">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9"/>
    </row>
    <row r="735" spans="1:73" s="132" customFormat="1">
      <c r="B735" s="12"/>
      <c r="C735" s="12"/>
      <c r="D735" s="12"/>
      <c r="E735" s="12"/>
      <c r="F735" s="12"/>
      <c r="G735" s="12"/>
      <c r="H735" s="8"/>
      <c r="I735" s="8"/>
      <c r="J735" s="59"/>
      <c r="K735" s="60"/>
      <c r="L735" s="60"/>
      <c r="M735" s="60"/>
      <c r="N735" s="225"/>
      <c r="O735" s="223"/>
      <c r="P735" s="223"/>
      <c r="Q735" s="223"/>
      <c r="R735" s="223"/>
      <c r="S735" s="223"/>
      <c r="BU735" s="135"/>
    </row>
    <row r="736" spans="1:73" s="132" customFormat="1">
      <c r="B736" s="56"/>
      <c r="C736" s="25"/>
      <c r="D736" s="25"/>
      <c r="E736" s="25"/>
      <c r="F736" s="25"/>
      <c r="G736" s="25"/>
      <c r="H736" s="26"/>
      <c r="I736" s="26"/>
      <c r="J736" s="59"/>
      <c r="K736" s="60"/>
      <c r="L736" s="60"/>
      <c r="M736" s="60"/>
      <c r="N736" s="223"/>
      <c r="O736" s="223"/>
      <c r="P736" s="223"/>
      <c r="Q736" s="223"/>
      <c r="R736" s="223"/>
      <c r="S736" s="223"/>
      <c r="BU736" s="135"/>
    </row>
    <row r="737" spans="1:73" s="132" customFormat="1">
      <c r="B737" s="1"/>
      <c r="C737" s="1"/>
      <c r="D737" s="25"/>
      <c r="E737" s="25"/>
      <c r="F737" s="25"/>
      <c r="G737" s="25"/>
      <c r="H737" s="26"/>
      <c r="I737" s="93" t="s">
        <v>274</v>
      </c>
      <c r="J737" s="59"/>
      <c r="K737" s="60"/>
      <c r="L737" s="60"/>
      <c r="M737" s="60"/>
      <c r="N737" s="223"/>
      <c r="O737" s="223"/>
      <c r="P737" s="223"/>
      <c r="Q737" s="223"/>
      <c r="R737" s="223"/>
      <c r="S737" s="223"/>
      <c r="BU737" s="135"/>
    </row>
    <row r="738" spans="1:73" s="132" customFormat="1">
      <c r="B738" s="12"/>
      <c r="C738" s="12"/>
      <c r="D738" s="12"/>
      <c r="E738" s="12"/>
      <c r="F738" s="12"/>
      <c r="G738" s="12"/>
      <c r="H738" s="8"/>
      <c r="I738" s="8"/>
      <c r="J738" s="59"/>
      <c r="K738" s="60"/>
      <c r="L738" s="60"/>
      <c r="M738" s="60"/>
      <c r="N738" s="223"/>
      <c r="O738" s="223"/>
      <c r="P738" s="223"/>
      <c r="Q738" s="223"/>
      <c r="R738" s="223"/>
      <c r="S738" s="223"/>
      <c r="BU738" s="135"/>
    </row>
    <row r="739" spans="1:73" s="132" customFormat="1">
      <c r="B739" s="1"/>
      <c r="C739" s="1"/>
      <c r="D739" s="25"/>
      <c r="E739" s="25"/>
      <c r="F739" s="25"/>
      <c r="G739" s="25"/>
      <c r="H739" s="26"/>
      <c r="I739" s="26"/>
      <c r="J739" s="59"/>
      <c r="K739" s="60"/>
      <c r="L739" s="60"/>
      <c r="M739" s="60"/>
      <c r="N739" s="223"/>
      <c r="O739" s="223"/>
      <c r="P739" s="223"/>
      <c r="Q739" s="223"/>
      <c r="R739" s="223"/>
      <c r="S739" s="223"/>
      <c r="BU739" s="135"/>
    </row>
    <row r="740" spans="1:73" s="226" customFormat="1">
      <c r="A740" s="141"/>
      <c r="B740" s="92"/>
      <c r="C740" s="2"/>
      <c r="D740" s="2"/>
      <c r="E740" s="2"/>
      <c r="F740" s="2"/>
      <c r="G740" s="2"/>
      <c r="H740" s="3"/>
      <c r="I740" s="3"/>
      <c r="J740" s="4"/>
      <c r="K740" s="5"/>
      <c r="L740" s="4"/>
      <c r="M740" s="4"/>
      <c r="N740" s="210"/>
      <c r="O740" s="210"/>
      <c r="P740" s="210"/>
      <c r="Q740" s="210"/>
      <c r="R740" s="210"/>
      <c r="S740" s="210"/>
      <c r="T740" s="211"/>
      <c r="BU740" s="289"/>
    </row>
    <row r="741" spans="1:73" s="226" customFormat="1">
      <c r="A741" s="141"/>
      <c r="B741" s="92"/>
      <c r="C741" s="2"/>
      <c r="D741" s="2"/>
      <c r="E741" s="2"/>
      <c r="F741" s="2"/>
      <c r="G741" s="2"/>
      <c r="H741" s="3"/>
      <c r="I741" s="3"/>
      <c r="J741" s="4"/>
      <c r="K741" s="5"/>
      <c r="L741" s="4"/>
      <c r="M741" s="4"/>
      <c r="N741" s="210"/>
      <c r="O741" s="210"/>
      <c r="P741" s="210"/>
      <c r="Q741" s="210"/>
      <c r="R741" s="210"/>
      <c r="S741" s="210"/>
      <c r="T741" s="211"/>
      <c r="BU741" s="289"/>
    </row>
    <row r="742" spans="1:73" s="226" customFormat="1">
      <c r="A742" s="141"/>
      <c r="B742" s="92"/>
      <c r="C742" s="2"/>
      <c r="D742" s="2"/>
      <c r="E742" s="2"/>
      <c r="F742" s="2"/>
      <c r="G742" s="2"/>
      <c r="H742" s="3"/>
      <c r="I742" s="3"/>
      <c r="J742" s="4"/>
      <c r="K742" s="5"/>
      <c r="L742" s="4"/>
      <c r="M742" s="4"/>
      <c r="N742" s="210"/>
      <c r="O742" s="210"/>
      <c r="P742" s="210"/>
      <c r="Q742" s="210"/>
      <c r="R742" s="210"/>
      <c r="S742" s="210"/>
      <c r="T742" s="211"/>
      <c r="BU742" s="289"/>
    </row>
    <row r="743" spans="1:73" s="226" customFormat="1">
      <c r="A743" s="141"/>
      <c r="B743" s="92"/>
      <c r="C743" s="2"/>
      <c r="D743" s="2"/>
      <c r="E743" s="2"/>
      <c r="F743" s="2"/>
      <c r="G743" s="2"/>
      <c r="H743" s="3"/>
      <c r="I743" s="3"/>
      <c r="J743" s="4"/>
      <c r="K743" s="5"/>
      <c r="L743" s="4"/>
      <c r="M743" s="4"/>
      <c r="N743" s="210"/>
      <c r="O743" s="210"/>
      <c r="P743" s="210"/>
      <c r="Q743" s="210"/>
      <c r="R743" s="210"/>
      <c r="S743" s="210"/>
      <c r="T743" s="211"/>
      <c r="BU743" s="289"/>
    </row>
    <row r="744" spans="1:73" s="226" customFormat="1">
      <c r="A744" s="141"/>
      <c r="B744" s="92"/>
      <c r="C744" s="2"/>
      <c r="D744" s="2"/>
      <c r="E744" s="2"/>
      <c r="F744" s="2"/>
      <c r="G744" s="2"/>
      <c r="H744" s="3"/>
      <c r="I744" s="3"/>
      <c r="J744" s="4"/>
      <c r="K744" s="5"/>
      <c r="L744" s="4"/>
      <c r="M744" s="4"/>
      <c r="N744" s="210"/>
      <c r="O744" s="210"/>
      <c r="P744" s="210"/>
      <c r="Q744" s="210"/>
      <c r="R744" s="210"/>
      <c r="S744" s="210"/>
      <c r="T744" s="211"/>
      <c r="BU744" s="289"/>
    </row>
    <row r="745" spans="1:73" s="226" customFormat="1">
      <c r="A745" s="141"/>
      <c r="B745" s="1"/>
      <c r="C745" s="2"/>
      <c r="D745" s="2"/>
      <c r="E745" s="2"/>
      <c r="F745" s="2"/>
      <c r="G745" s="2"/>
      <c r="H745" s="3"/>
      <c r="I745" s="3"/>
      <c r="J745" s="4"/>
      <c r="K745" s="5"/>
      <c r="L745" s="4"/>
      <c r="M745" s="4"/>
      <c r="N745" s="210"/>
      <c r="O745" s="210"/>
      <c r="P745" s="210"/>
      <c r="Q745" s="210"/>
      <c r="R745" s="210"/>
      <c r="S745" s="210"/>
      <c r="T745" s="211"/>
      <c r="BU745" s="289"/>
    </row>
    <row r="746" spans="1:73" s="226" customFormat="1">
      <c r="A746" s="141"/>
      <c r="B746" s="1"/>
      <c r="C746" s="2"/>
      <c r="D746" s="2"/>
      <c r="E746" s="2"/>
      <c r="F746" s="2"/>
      <c r="G746" s="2"/>
      <c r="H746" s="3"/>
      <c r="I746" s="3"/>
      <c r="J746" s="4"/>
      <c r="K746" s="5"/>
      <c r="L746" s="4"/>
      <c r="M746" s="4"/>
      <c r="N746" s="210"/>
      <c r="O746" s="210"/>
      <c r="P746" s="210"/>
      <c r="Q746" s="210"/>
      <c r="R746" s="210"/>
      <c r="S746" s="210"/>
      <c r="T746" s="211"/>
      <c r="BU746" s="289"/>
    </row>
    <row r="747" spans="1:73" s="226" customFormat="1">
      <c r="A747" s="141"/>
      <c r="B747" s="1"/>
      <c r="C747" s="2"/>
      <c r="D747" s="2"/>
      <c r="E747" s="2"/>
      <c r="F747" s="2"/>
      <c r="G747" s="2"/>
      <c r="H747" s="3"/>
      <c r="I747" s="3"/>
      <c r="J747" s="4"/>
      <c r="K747" s="5"/>
      <c r="L747" s="4"/>
      <c r="M747" s="4"/>
      <c r="N747" s="210"/>
      <c r="O747" s="210"/>
      <c r="P747" s="210"/>
      <c r="Q747" s="210"/>
      <c r="R747" s="210"/>
      <c r="S747" s="210"/>
      <c r="T747" s="211"/>
      <c r="BU747" s="289"/>
    </row>
  </sheetData>
  <mergeCells count="552">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C562:H562"/>
    <mergeCell ref="C563:H563"/>
    <mergeCell ref="C628:H628"/>
    <mergeCell ref="C632:H632"/>
    <mergeCell ref="C634:H634"/>
    <mergeCell ref="C629:H629"/>
    <mergeCell ref="C630:H630"/>
    <mergeCell ref="C633:H633"/>
    <mergeCell ref="C635:H635"/>
    <mergeCell ref="C636:H636"/>
    <mergeCell ref="C637:H637"/>
    <mergeCell ref="C638:H638"/>
    <mergeCell ref="C647:H647"/>
    <mergeCell ref="C649:H649"/>
    <mergeCell ref="C648:H648"/>
    <mergeCell ref="C652:H652"/>
    <mergeCell ref="C653:H653"/>
    <mergeCell ref="C654:H654"/>
    <mergeCell ref="C650:H650"/>
    <mergeCell ref="C651:H651"/>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617:H617"/>
    <mergeCell ref="C627:H627"/>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C418:H418"/>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C433:H433"/>
    <mergeCell ref="C422:H422"/>
    <mergeCell ref="C423:H423"/>
    <mergeCell ref="C424:H424"/>
    <mergeCell ref="C425:H425"/>
    <mergeCell ref="C426:H426"/>
    <mergeCell ref="C427:H427"/>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G254:G255"/>
    <mergeCell ref="C291:H295"/>
    <mergeCell ref="I291:I295"/>
    <mergeCell ref="E273:H273"/>
    <mergeCell ref="I265:I268"/>
    <mergeCell ref="G266:H266"/>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G256:G257"/>
    <mergeCell ref="C234:F235"/>
    <mergeCell ref="G234:H234"/>
    <mergeCell ref="G235:H235"/>
    <mergeCell ref="C245:H245"/>
    <mergeCell ref="C232:F233"/>
    <mergeCell ref="G232:H232"/>
    <mergeCell ref="G233:H233"/>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454:H454"/>
    <mergeCell ref="C455:H455"/>
    <mergeCell ref="C456:H456"/>
    <mergeCell ref="C434:H434"/>
    <mergeCell ref="C435:H435"/>
    <mergeCell ref="C436:H436"/>
    <mergeCell ref="C437:H437"/>
    <mergeCell ref="C438:H438"/>
    <mergeCell ref="C439:H439"/>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C206:F207"/>
    <mergeCell ref="G206:H206"/>
    <mergeCell ref="G207:H207"/>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I390:I463"/>
    <mergeCell ref="C391:H391"/>
    <mergeCell ref="C392:H392"/>
    <mergeCell ref="C393:H393"/>
    <mergeCell ref="C394:H394"/>
    <mergeCell ref="C395:H395"/>
    <mergeCell ref="C399:H399"/>
    <mergeCell ref="C401:H401"/>
    <mergeCell ref="C400:H400"/>
    <mergeCell ref="C409:H409"/>
    <mergeCell ref="C410:H410"/>
    <mergeCell ref="C411:H411"/>
    <mergeCell ref="C396:H396"/>
    <mergeCell ref="C397:H397"/>
    <mergeCell ref="C398:H398"/>
    <mergeCell ref="C390:H39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78:G78"/>
    <mergeCell ref="J79:M79"/>
    <mergeCell ref="J80:M80"/>
    <mergeCell ref="J81:M81"/>
    <mergeCell ref="J82:M82"/>
    <mergeCell ref="E106:H106"/>
    <mergeCell ref="E107:H107"/>
    <mergeCell ref="C104:D107"/>
    <mergeCell ref="E110:H110"/>
    <mergeCell ref="C79:G79"/>
    <mergeCell ref="C96:H96"/>
    <mergeCell ref="E104:H104"/>
    <mergeCell ref="C108:D110"/>
    <mergeCell ref="E108:H108"/>
    <mergeCell ref="E109:H109"/>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C76:G76"/>
    <mergeCell ref="H77:I77"/>
    <mergeCell ref="J76:M7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8937">
      <formula>$M$27=""</formula>
    </cfRule>
    <cfRule type="expression" dxfId="343" priority="1548">
      <formula>$M$27&lt;&gt;""</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8815">
      <formula>$M$49=""</formula>
    </cfRule>
    <cfRule type="expression" dxfId="337" priority="16604">
      <formula>$M$49&lt;&gt;""</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8">
      <formula>OR(M$102&lt;&gt;"",M$103&lt;&gt;"")</formula>
    </cfRule>
    <cfRule type="expression" dxfId="332" priority="15749">
      <formula>AND(M$102="",M$103="")</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5">
      <formula>OR(M$117&lt;&gt;"",M$118&lt;&gt;"")</formula>
    </cfRule>
    <cfRule type="expression" dxfId="328" priority="15746">
      <formula>AND(M$117="",M$118="")</formula>
    </cfRule>
  </conditionalFormatting>
  <conditionalFormatting sqref="M119:M122">
    <cfRule type="expression" dxfId="327" priority="15743">
      <formula>OR($M$117&lt;&gt;"",$M$118&lt;&gt;"")</formula>
    </cfRule>
    <cfRule type="expression" dxfId="326" priority="15744">
      <formula>AND($M$117="",$M$118="")</formula>
    </cfRule>
  </conditionalFormatting>
  <conditionalFormatting sqref="M128:M129">
    <cfRule type="expression" dxfId="325" priority="15742">
      <formula>AND(M$128="",M$129="")</formula>
    </cfRule>
  </conditionalFormatting>
  <conditionalFormatting sqref="M130:M135">
    <cfRule type="expression" dxfId="324" priority="15737">
      <formula>OR($M$128&lt;&gt;"",$M$129&lt;&gt;"")</formula>
    </cfRule>
    <cfRule type="expression" dxfId="323" priority="15738">
      <formula>AND($M$128="",$M$129="")</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50">
      <formula>AND($M$149="",$M$150="")</formula>
    </cfRule>
    <cfRule type="expression" dxfId="313" priority="5949">
      <formula>OR($M$149&lt;&gt;"",$M$150&lt;&gt;"")</formula>
    </cfRule>
  </conditionalFormatting>
  <conditionalFormatting sqref="M159:M160">
    <cfRule type="expression" dxfId="312" priority="5368">
      <formula>AND(M$159="",M$160="")</formula>
    </cfRule>
  </conditionalFormatting>
  <conditionalFormatting sqref="M161">
    <cfRule type="expression" dxfId="311" priority="5358">
      <formula>AND($M$159="",$M$160="")</formula>
    </cfRule>
    <cfRule type="expression" dxfId="310" priority="5357">
      <formula>OR($M$159&lt;&gt;"",$M$160&lt;&gt;"")</formula>
    </cfRule>
  </conditionalFormatting>
  <conditionalFormatting sqref="M162">
    <cfRule type="expression" dxfId="309" priority="5354">
      <formula>AND($M$159="",$M$160="")</formula>
    </cfRule>
    <cfRule type="expression" dxfId="308" priority="5353">
      <formula>OR($M$159&lt;&gt;"",$M$160&lt;&gt;"")</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506">
      <formula>AND(M$180="",M$181="")</formula>
    </cfRule>
    <cfRule type="expression" dxfId="301" priority="150">
      <formula>OR($M$180&lt;&gt;"",$M$181&lt;&gt;"")</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1">
      <formula>OR($M$180&lt;&gt;"",$M$181&lt;&gt;"")</formula>
    </cfRule>
    <cfRule type="expression" dxfId="289" priority="15382">
      <formula>AND($M$180="",$M$181="")</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90">
      <formula>AND($M$243="",$M$244="")</formula>
    </cfRule>
    <cfRule type="expression" dxfId="282" priority="4289">
      <formula>OR($M$243&lt;&gt;"",$M$244&lt;&gt;"")</formula>
    </cfRule>
  </conditionalFormatting>
  <conditionalFormatting sqref="M263:M264">
    <cfRule type="expression" dxfId="281" priority="3716">
      <formula>AND(M$263="",M$264="")</formula>
    </cfRule>
    <cfRule type="expression" dxfId="280" priority="3715">
      <formula>OR(M$263&lt;&gt;"",M$264&lt;&gt;"")</formula>
    </cfRule>
    <cfRule type="expression" dxfId="279" priority="3714">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7">
      <formula>AND($M$325="",$M$326="")</formula>
    </cfRule>
    <cfRule type="expression" dxfId="262" priority="13906">
      <formula>OR($M$325&lt;&gt;"",$M$326&lt;&gt;"")</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1">
      <formula>AND($M$350="",$M$351="")</formula>
    </cfRule>
    <cfRule type="expression" dxfId="258" priority="13670">
      <formula>OR($M$350&lt;&gt;"",$M$351&lt;&gt;"")</formula>
    </cfRule>
  </conditionalFormatting>
  <conditionalFormatting sqref="M363:M364">
    <cfRule type="expression" dxfId="257" priority="2561">
      <formula>AND(M$363="",M$364="")</formula>
    </cfRule>
  </conditionalFormatting>
  <conditionalFormatting sqref="M365">
    <cfRule type="expression" dxfId="256" priority="2556">
      <formula>AND($M$363="",$M$364="")</formula>
    </cfRule>
    <cfRule type="expression" dxfId="255" priority="2555">
      <formula>OR($M$363&lt;&gt;"",$M$364&lt;&gt;"")</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5">
      <formula>AND($M$388="",$M$389="")</formula>
    </cfRule>
    <cfRule type="expression" dxfId="249" priority="1134">
      <formula>OR($M$388&lt;&gt;"",$M$389&lt;&gt;"")</formula>
    </cfRule>
  </conditionalFormatting>
  <conditionalFormatting sqref="M469:M470">
    <cfRule type="expression" dxfId="248" priority="1095">
      <formula>AND(M$469="",M$470="")</formula>
    </cfRule>
    <cfRule type="expression" dxfId="247" priority="1094">
      <formula>OR(M$469&lt;&gt;"",M$470&lt;&gt;"")</formula>
    </cfRule>
  </conditionalFormatting>
  <conditionalFormatting sqref="M471:M499">
    <cfRule type="expression" dxfId="246" priority="1093">
      <formula>AND($M$469="",$M$469="")</formula>
    </cfRule>
    <cfRule type="expression" dxfId="245" priority="1092">
      <formula>OR($M$469&lt;&gt;"",$M$469&lt;&gt;"")</formula>
    </cfRule>
  </conditionalFormatting>
  <conditionalFormatting sqref="M505:M506">
    <cfRule type="expression" dxfId="244" priority="12422">
      <formula>OR(M$505&lt;&gt;"",M$506&lt;&gt;"")</formula>
    </cfRule>
    <cfRule type="expression" dxfId="243" priority="12967">
      <formula>AND(M$505="",M$506="")</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959">
      <formula>AND(M$517="",M$518="")</formula>
    </cfRule>
    <cfRule type="expression" dxfId="239" priority="12192">
      <formula>OR(M$517&lt;&gt;"",M$518&lt;&gt;"")</formula>
    </cfRule>
  </conditionalFormatting>
  <conditionalFormatting sqref="M519:M521">
    <cfRule type="expression" dxfId="238" priority="12675">
      <formula>AND($M$517="",$M$518="")</formula>
    </cfRule>
    <cfRule type="expression" dxfId="237" priority="12674">
      <formula>OR($M$517&lt;&gt;"",$M$518&lt;&gt;"")</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6">
      <formula>OR($M$534&lt;&gt;"",$M$535&lt;&gt;"")</formula>
    </cfRule>
    <cfRule type="expression" dxfId="228" priority="11677">
      <formula>AND($M$534="",$M$535="")</formula>
    </cfRule>
  </conditionalFormatting>
  <conditionalFormatting sqref="M548:M549">
    <cfRule type="expression" dxfId="227" priority="11445">
      <formula>AND(M$548="",M$549="")</formula>
    </cfRule>
  </conditionalFormatting>
  <conditionalFormatting sqref="M550:M563">
    <cfRule type="expression" dxfId="226" priority="11441">
      <formula>AND($M$548="",$M$549="")</formula>
    </cfRule>
    <cfRule type="expression" dxfId="225" priority="11440">
      <formula>OR($M$548&lt;&gt;"",$M$549&lt;&gt;"")</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1">
      <formula>OR($M$565&lt;&gt;"",$M$566&lt;&gt;"")</formula>
    </cfRule>
    <cfRule type="expression" dxfId="220" priority="20">
      <formula>AND($M$565="",$M$566="")</formula>
    </cfRule>
  </conditionalFormatting>
  <conditionalFormatting sqref="M569:M574">
    <cfRule type="expression" dxfId="219" priority="10834">
      <formula>OR($M$565&lt;&gt;"",$M$566&lt;&gt;"")</formula>
    </cfRule>
    <cfRule type="expression" dxfId="218" priority="3">
      <formula>AND($M$565="",$M$566="")</formula>
    </cfRule>
  </conditionalFormatting>
  <conditionalFormatting sqref="M575">
    <cfRule type="expression" dxfId="217" priority="19">
      <formula>OR($M$565&lt;&gt;"",$M$566&lt;&gt;"")</formula>
    </cfRule>
    <cfRule type="expression" dxfId="216" priority="18">
      <formula>AND($M$565="",$M$566="")</formula>
    </cfRule>
  </conditionalFormatting>
  <conditionalFormatting sqref="M576:M581">
    <cfRule type="expression" dxfId="215" priority="10827">
      <formula>AND($M$565="",$M$566="")</formula>
    </cfRule>
    <cfRule type="expression" dxfId="214" priority="10826">
      <formula>OR($M$565&lt;&gt;"",$M$566&lt;&gt;"")</formula>
    </cfRule>
  </conditionalFormatting>
  <conditionalFormatting sqref="M582">
    <cfRule type="expression" dxfId="213" priority="17">
      <formula>OR($M$565&lt;&gt;"",$M$566&lt;&gt;"")</formula>
    </cfRule>
    <cfRule type="expression" dxfId="212" priority="16">
      <formula>AND($M$565="",$M$566="")</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0">
      <formula>OR($M$594&lt;&gt;"",$M$595&lt;&gt;"")</formula>
    </cfRule>
    <cfRule type="expression" dxfId="207" priority="10241">
      <formula>AND($M$594="",$M$595="")</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7">
      <formula>AND($M$681="",$M$682="")</formula>
    </cfRule>
    <cfRule type="expression" dxfId="190" priority="9056">
      <formula>OR($M$681&lt;&gt;"",$M$682&lt;&gt;"")</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3">
      <formula>OR(N$388&lt;&gt;"",N$389&lt;&gt;"")</formula>
    </cfRule>
    <cfRule type="expression" dxfId="150" priority="74">
      <formula>AND(N$388="",N$389="")</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7621">
      <formula>N$16=""</formula>
    </cfRule>
    <cfRule type="expression" dxfId="144" priority="1552">
      <formula>N$16&lt;&gt;""</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7">
      <formula>AND(N$117="",N$118="")</formula>
    </cfRule>
    <cfRule type="expression" dxfId="128" priority="15766">
      <formula>OR(N$117&lt;&gt;"",N$118&lt;&gt;"")</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2">
      <formula>AND(N$159="",N$160="")</formula>
    </cfRule>
    <cfRule type="expression" dxfId="112" priority="5331">
      <formula>OR(N$159&lt;&gt;"",N$160&lt;&gt;"")</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4">
      <formula>OR(N$312&lt;&gt;"",N$313&lt;&gt;"")</formula>
    </cfRule>
    <cfRule type="expression" dxfId="75" priority="106">
      <formula>AND(N$312="",N$313="")</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4">
      <formula>OR(N$350&lt;&gt;"",N$351&lt;&gt;"")</formula>
    </cfRule>
    <cfRule type="expression" dxfId="71" priority="95">
      <formula>AND(N$350="",N$351="")</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5">
      <formula>AND(N$469="",N$470="")</formula>
    </cfRule>
    <cfRule type="expression" dxfId="67" priority="12534">
      <formula>OR(N$469&lt;&gt;"",N$470&lt;&gt;"")</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6">
      <formula>OR(N$529&lt;&gt;"",N$530&lt;&gt;"")</formula>
    </cfRule>
    <cfRule type="expression" dxfId="58" priority="11897">
      <formula>AND(N$529="",N$530="")</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8">
      <formula>OR(N$594&lt;&gt;"",N$595&lt;&gt;"")</formula>
    </cfRule>
    <cfRule type="expression" dxfId="38" priority="9">
      <formula>AND(N$594="",N$595="")</formula>
    </cfRule>
  </conditionalFormatting>
  <conditionalFormatting sqref="N625:BS626">
    <cfRule type="expression" dxfId="37" priority="9801">
      <formula>AND(N$625="",N$626="")</formula>
    </cfRule>
  </conditionalFormatting>
  <conditionalFormatting sqref="N627:BS639">
    <cfRule type="expression" dxfId="36" priority="9798">
      <formula>OR(N$625&lt;&gt;"",N$626&lt;&gt;"")</formula>
    </cfRule>
    <cfRule type="expression" dxfId="35" priority="9799">
      <formula>AND(N$625="",N$626="")</formula>
    </cfRule>
  </conditionalFormatting>
  <conditionalFormatting sqref="N645:BS646">
    <cfRule type="expression" dxfId="34" priority="9517">
      <formula>AND(N$645="",N$646="")</formula>
    </cfRule>
  </conditionalFormatting>
  <conditionalFormatting sqref="N647:BS654">
    <cfRule type="expression" dxfId="33" priority="9515">
      <formula>AND(N$645="",N$646="")</formula>
    </cfRule>
    <cfRule type="expression" dxfId="32" priority="9514">
      <formula>OR(N$645&lt;&gt;"",N$646&lt;&gt;"")</formula>
    </cfRule>
  </conditionalFormatting>
  <conditionalFormatting sqref="N660:BS661">
    <cfRule type="expression" dxfId="31" priority="9277">
      <formula>AND(N$660="",N$661="")</formula>
    </cfRule>
  </conditionalFormatting>
  <conditionalFormatting sqref="N662:BS676">
    <cfRule type="expression" dxfId="30" priority="9275">
      <formula>AND(N$660="",N$661="")</formula>
    </cfRule>
    <cfRule type="expression" dxfId="29" priority="9274">
      <formula>OR(N$660&lt;&gt;"",N$661&lt;&gt;"")</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7">
      <formula>AND(N$717="",N$718="")</formula>
    </cfRule>
    <cfRule type="expression" dxfId="21" priority="8566">
      <formula>OR(N$717&lt;&gt;"",N$718&lt;&gt;"")</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2025-08-28T06:47:52Z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